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0" activeTab="1"/>
  </bookViews>
  <sheets>
    <sheet name="OIG-codes" sheetId="1" r:id="rId1"/>
    <sheet name="USDA-salaries-2008-OIG" sheetId="2" r:id="rId2"/>
  </sheets>
  <definedNames/>
  <calcPr fullCalcOnLoad="1"/>
</workbook>
</file>

<file path=xl/sharedStrings.xml><?xml version="1.0" encoding="utf-8"?>
<sst xmlns="http://schemas.openxmlformats.org/spreadsheetml/2006/main" count="855" uniqueCount="449">
  <si>
    <t>San Francicsco, CA</t>
  </si>
  <si>
    <t>Washington, DC</t>
  </si>
  <si>
    <t>Davis, CA</t>
  </si>
  <si>
    <t>Beltsville, MD</t>
  </si>
  <si>
    <t>Atlanta, GA</t>
  </si>
  <si>
    <t>Fort Lauderdale, FL</t>
  </si>
  <si>
    <t>Gainesville, FL</t>
  </si>
  <si>
    <t>Chicago, IL</t>
  </si>
  <si>
    <t>Portland, OR</t>
  </si>
  <si>
    <t>New Orleans, LA</t>
  </si>
  <si>
    <t>Kansas City, MO</t>
  </si>
  <si>
    <t>Dallas, TX</t>
  </si>
  <si>
    <t>St. Louis, MO</t>
  </si>
  <si>
    <t>Nashville, TN</t>
  </si>
  <si>
    <t>Columbus, OH</t>
  </si>
  <si>
    <t>Lincoln, NE</t>
  </si>
  <si>
    <t>Robbinsville, NJ</t>
  </si>
  <si>
    <t>New York, NY</t>
  </si>
  <si>
    <t>Raleigh, NC</t>
  </si>
  <si>
    <t>Harrisburg, PA</t>
  </si>
  <si>
    <t>Temple, TX</t>
  </si>
  <si>
    <t>NAME</t>
  </si>
  <si>
    <t>POS_OFF_TTL</t>
  </si>
  <si>
    <t>BASE_SALARY</t>
  </si>
  <si>
    <t>AGCY_EOD_DT</t>
  </si>
  <si>
    <t>DTY_CTY_CD</t>
  </si>
  <si>
    <t>DTY_ST_CD</t>
  </si>
  <si>
    <t>Duty City</t>
  </si>
  <si>
    <t>CHOW, RICKY Y</t>
  </si>
  <si>
    <t>MAIL &amp; FILE CLK</t>
  </si>
  <si>
    <t>DUBOSE, FELICIA A</t>
  </si>
  <si>
    <t>AUDIT TECHNICIAN</t>
  </si>
  <si>
    <t>0000/00/00</t>
  </si>
  <si>
    <t>JIANG, DIANE Y</t>
  </si>
  <si>
    <t>MARTIN, SALLY R</t>
  </si>
  <si>
    <t>ADMV SUPRT SPECLST</t>
  </si>
  <si>
    <t>MANCUSO, TARCISIO</t>
  </si>
  <si>
    <t>AUDR</t>
  </si>
  <si>
    <t>TAYLOR JR, THOMAS E</t>
  </si>
  <si>
    <t>ADMV OFFCR</t>
  </si>
  <si>
    <t>DAILEY, DINA L</t>
  </si>
  <si>
    <t>ROBERTS, T M</t>
  </si>
  <si>
    <t>YIP, JUSTIN</t>
  </si>
  <si>
    <t>CHAN, DAVID T</t>
  </si>
  <si>
    <t>NOREN, ROBERT W</t>
  </si>
  <si>
    <t>MIDENCE, OSCAR O</t>
  </si>
  <si>
    <t>ROBINSON, ANNA M</t>
  </si>
  <si>
    <t>HERNANDEZ, ADEL O</t>
  </si>
  <si>
    <t>ZHANG, JIEFEI</t>
  </si>
  <si>
    <t>YU, GONG</t>
  </si>
  <si>
    <t>PETROPOULOS, YANNI A</t>
  </si>
  <si>
    <t>KLEIN, THOMAS M</t>
  </si>
  <si>
    <t>MORIN, GARY B</t>
  </si>
  <si>
    <t>YANG, MILLIE</t>
  </si>
  <si>
    <t>WARFIELD, MARILYN L</t>
  </si>
  <si>
    <t>STEVENSON, KENNETH R</t>
  </si>
  <si>
    <t>CHUNG, MICHAEL</t>
  </si>
  <si>
    <t>GLADFELTER, BARBARA B</t>
  </si>
  <si>
    <t>SUPVY AUDR</t>
  </si>
  <si>
    <t>TOLLIVER, CHERRY W</t>
  </si>
  <si>
    <t>ATTY ADVSR GEN</t>
  </si>
  <si>
    <t>BROWN, ROBERT W</t>
  </si>
  <si>
    <t>JOHNSON III, JOWDY L</t>
  </si>
  <si>
    <t>GEE, LAWRENCE</t>
  </si>
  <si>
    <t>SAN BUENAVENTURA, FREDERICK</t>
  </si>
  <si>
    <t>LAPOINT, TRACY A</t>
  </si>
  <si>
    <t>DEP ASST INSPR GEN FOR AUDIT</t>
  </si>
  <si>
    <t>EVANS, MARLANE T</t>
  </si>
  <si>
    <t>YOUNG JR, ROBERT W</t>
  </si>
  <si>
    <t>ASST INSP GEN FOR AUD</t>
  </si>
  <si>
    <t>GRAY, DAVID R</t>
  </si>
  <si>
    <t>COUNSEL TO THE IG</t>
  </si>
  <si>
    <t>TIGHE, KATHLEEN S</t>
  </si>
  <si>
    <t>DEPUTY INSPECTOR GENERAL</t>
  </si>
  <si>
    <t>MURRIN, SUZANNE M</t>
  </si>
  <si>
    <t>ASSISTANT INSPECTOR GENERAL FOR MGMT</t>
  </si>
  <si>
    <t>DESMET, RODNEY G</t>
  </si>
  <si>
    <t>AIG FOR INSPECTIONS AND RESEARCH</t>
  </si>
  <si>
    <t>FONG, PHYLLIS K</t>
  </si>
  <si>
    <t>INSPEC GEN</t>
  </si>
  <si>
    <t>DIN, KIMBERLY W</t>
  </si>
  <si>
    <t>STUD TR (INFO TECH)</t>
  </si>
  <si>
    <t>TERRELL, BETTY J</t>
  </si>
  <si>
    <t>ADMV SUPRT ASST</t>
  </si>
  <si>
    <t>TOWNSEND, DOUGLAS W</t>
  </si>
  <si>
    <t>WIGGINS, EBONI M</t>
  </si>
  <si>
    <t>HUMAN RESOURCES ASST</t>
  </si>
  <si>
    <t>SHARP, NICHOLE</t>
  </si>
  <si>
    <t>HILL, BRENDA D</t>
  </si>
  <si>
    <t>SECY OA</t>
  </si>
  <si>
    <t>GOMEZ, MONICA P I</t>
  </si>
  <si>
    <t>STUD TR (ECONOMIST)</t>
  </si>
  <si>
    <t>TABRON, SYBIL N</t>
  </si>
  <si>
    <t>GREENE, JULIA S</t>
  </si>
  <si>
    <t>ADMV SUPRT ASST OA</t>
  </si>
  <si>
    <t>PIERCE, LEVAR D</t>
  </si>
  <si>
    <t>ADMV SUPRT ASST (OA)</t>
  </si>
  <si>
    <t>MCCOY, ATHENA M</t>
  </si>
  <si>
    <t>CONTORCHICK, MICHAEL B</t>
  </si>
  <si>
    <t>PURCHSG AGT</t>
  </si>
  <si>
    <t>ABBEY, BONITA L</t>
  </si>
  <si>
    <t>CASEY, MELISSA I</t>
  </si>
  <si>
    <t>STAFF ASSISTANT</t>
  </si>
  <si>
    <t>BANKS, CECELIA A</t>
  </si>
  <si>
    <t>FOIA ASSISTANT</t>
  </si>
  <si>
    <t>ROBERTS, DWAYNE J</t>
  </si>
  <si>
    <t>AUMANN, LISA M</t>
  </si>
  <si>
    <t>SUPPORT SERVICES SPECIALIST</t>
  </si>
  <si>
    <t>PASSARO, JENNIFER G</t>
  </si>
  <si>
    <t>CONTR SPECLST</t>
  </si>
  <si>
    <t>HAILE, DEMESEW T</t>
  </si>
  <si>
    <t>ACCTNT</t>
  </si>
  <si>
    <t>MCLANE, TINA M</t>
  </si>
  <si>
    <t>JACKSON, ALICE R</t>
  </si>
  <si>
    <t>DIXON, JEANINE L</t>
  </si>
  <si>
    <t>DREW, ANDREA B</t>
  </si>
  <si>
    <t>BUDG ANAL</t>
  </si>
  <si>
    <t>VIANI, CHERYL H</t>
  </si>
  <si>
    <t>HOWARD, JOANNE K</t>
  </si>
  <si>
    <t>ATTY ADVSR</t>
  </si>
  <si>
    <t>MATHEWSON HARRIS, MARGARET L</t>
  </si>
  <si>
    <t>PARALEGAL SPECLST</t>
  </si>
  <si>
    <t>CLINE, JANET M</t>
  </si>
  <si>
    <t>MGMT ANAL</t>
  </si>
  <si>
    <t>CLAYTON, DESIREE</t>
  </si>
  <si>
    <t>HARMON, JANET L</t>
  </si>
  <si>
    <t>STEWART, ALBERT</t>
  </si>
  <si>
    <t>FRANKLIN, CAROL</t>
  </si>
  <si>
    <t>CRITE, DEBORAH L</t>
  </si>
  <si>
    <t>HUMAN RESOURCES SPECLST (EMPL REL)</t>
  </si>
  <si>
    <t>MCCOY, DORTHEA A</t>
  </si>
  <si>
    <t>HUMAN RESOURCES SPECLST (RECRUIT&amp;PLAC)</t>
  </si>
  <si>
    <t>COOK, LAWANDA</t>
  </si>
  <si>
    <t>INF TECHNOLOGY SPEC(LAN ADMINISTRATOR)</t>
  </si>
  <si>
    <t>CHADWICK III, AUSTIN</t>
  </si>
  <si>
    <t>WRI EDIT</t>
  </si>
  <si>
    <t>JOHNS, CARL J</t>
  </si>
  <si>
    <t>HUMAN RES SPECLST (REC/PLAC/CLASS)</t>
  </si>
  <si>
    <t>NGUYEN, HONG TUYEN T</t>
  </si>
  <si>
    <t>REDMAN, RENEE</t>
  </si>
  <si>
    <t>WILLIAMS, CAROLYN T</t>
  </si>
  <si>
    <t>ITSPEC (NET/CUSTSPT)</t>
  </si>
  <si>
    <t>SUTTON, VELINA S</t>
  </si>
  <si>
    <t>HUMAN RESOURCES SPECIALIST(BENEFITS)</t>
  </si>
  <si>
    <t>AUCOIN, STEVEN P</t>
  </si>
  <si>
    <t>COLLINS, ZACHARY</t>
  </si>
  <si>
    <t>ITSPEC (NETWORK)</t>
  </si>
  <si>
    <t>O NEAL, TORIS E</t>
  </si>
  <si>
    <t>STEPHENS, DARRYL G</t>
  </si>
  <si>
    <t>SENIOR TECHNICAL WRITER/EDITOR</t>
  </si>
  <si>
    <t>NEILL, JOHN B</t>
  </si>
  <si>
    <t>ITSPEC</t>
  </si>
  <si>
    <t>ROGERS, TERESA L</t>
  </si>
  <si>
    <t>HOLDER, RHONDA M</t>
  </si>
  <si>
    <t>KARSON, BRUCE A</t>
  </si>
  <si>
    <t>BURKE, WILLIAM J</t>
  </si>
  <si>
    <t>JONES, MICHAEL D</t>
  </si>
  <si>
    <t>SAYRE, JILL P</t>
  </si>
  <si>
    <t>BROWN, SONY M</t>
  </si>
  <si>
    <t>MODLIN CATLETT, KAREN L</t>
  </si>
  <si>
    <t>MACNEIL, DEIRDRE</t>
  </si>
  <si>
    <t>BLAKE JOSEY, LINDA F</t>
  </si>
  <si>
    <t>SUPVY CONTR SPECLST</t>
  </si>
  <si>
    <t>HENDERSON III, WILLIAM J</t>
  </si>
  <si>
    <t>POAG, JO ANNE</t>
  </si>
  <si>
    <t>SUPVY HR SPECLST (CLASSIFN RECRUIT &amp; P</t>
  </si>
  <si>
    <t>NOWAK, JEFFREY J</t>
  </si>
  <si>
    <t>GLORIOSO, DEBORAH A</t>
  </si>
  <si>
    <t>SUPVY ITSPEC</t>
  </si>
  <si>
    <t>ALLEY, DOROTHY J</t>
  </si>
  <si>
    <t>WILLIAMS, PHYLLIS</t>
  </si>
  <si>
    <t>SUPVY IT SPECIALIST (NETWORK/DATAMGT)</t>
  </si>
  <si>
    <t xml:space="preserve">ALBERS, HOWARD R </t>
  </si>
  <si>
    <t>INGRAM, CARMEN</t>
  </si>
  <si>
    <t>SUPVY ACCT BUDGET &amp; FINANCIAL ANALYST</t>
  </si>
  <si>
    <t>WHITE, ALFREDA S</t>
  </si>
  <si>
    <t>AUDR '</t>
  </si>
  <si>
    <t>CHING, RICHARD M</t>
  </si>
  <si>
    <t>WENZL, MELINDA S</t>
  </si>
  <si>
    <t>HUBAND, FRANK P</t>
  </si>
  <si>
    <t>STEFFEN, JEAN P</t>
  </si>
  <si>
    <t>CAMPBELL, GERRARD O</t>
  </si>
  <si>
    <t>SUPPORT SERVICES SUPERVISOR</t>
  </si>
  <si>
    <t>HILL, JUNE C</t>
  </si>
  <si>
    <t>THORPE, ANGELA M</t>
  </si>
  <si>
    <t>TRNG ADMR</t>
  </si>
  <si>
    <t>GILHOOLY, ROSEMARY T</t>
  </si>
  <si>
    <t>FEENEY, PAUL M</t>
  </si>
  <si>
    <t>SUPVY ATTY ADVSR GEN</t>
  </si>
  <si>
    <t>GREENIP, EDITH A</t>
  </si>
  <si>
    <t>HUMAN RESOURCES OFFCR</t>
  </si>
  <si>
    <t>BANNON, JANE A</t>
  </si>
  <si>
    <t>RICKRODE JR, STEVEN H</t>
  </si>
  <si>
    <t>SUPVY*AUDR</t>
  </si>
  <si>
    <t>LEBO JR, JOHN C</t>
  </si>
  <si>
    <t>DEPUTY ASST INSPECTOR GENERAL FOR OM</t>
  </si>
  <si>
    <t>SLAMOWITZ, CHRISTY A</t>
  </si>
  <si>
    <t>BULLA, THERESA L</t>
  </si>
  <si>
    <t>GERNAND, CAROLYN A</t>
  </si>
  <si>
    <t>STATCN</t>
  </si>
  <si>
    <t>BLACKWELL, JUDY K</t>
  </si>
  <si>
    <t>PROGRAM MANAGEMENT OFFICER</t>
  </si>
  <si>
    <t>MOONEY, LINDA M</t>
  </si>
  <si>
    <t>ADMINISTRATIVE SERVICES OFFICER</t>
  </si>
  <si>
    <t>GUILLEN, RONALD R</t>
  </si>
  <si>
    <t>EEO MANAGER</t>
  </si>
  <si>
    <t>HAYASHI, ERNEST M</t>
  </si>
  <si>
    <t>TAMAYO, ENGEL R</t>
  </si>
  <si>
    <t>SELF—MEDLIN, JOHN W</t>
  </si>
  <si>
    <t>MORRISS, DAVID A</t>
  </si>
  <si>
    <t>PAGAN, EDGARDO</t>
  </si>
  <si>
    <t>LOPEZ, WILMER E</t>
  </si>
  <si>
    <t>KOZAK, ALBERT E</t>
  </si>
  <si>
    <t>AMAR GARRETT, THAYER M</t>
  </si>
  <si>
    <t>RASTETTER, CYNTHIA A</t>
  </si>
  <si>
    <t>ANDERSON, ROBIN D</t>
  </si>
  <si>
    <t>PROUTY, BILLIE F</t>
  </si>
  <si>
    <t>KOWALSKI, ROBERT G</t>
  </si>
  <si>
    <t>GRIFFIN, TIFFANY R</t>
  </si>
  <si>
    <t>HEREIN, AUBREY D</t>
  </si>
  <si>
    <t>YOUNG, JOZETTE</t>
  </si>
  <si>
    <t>SAETHANG, ALEXANDER B</t>
  </si>
  <si>
    <t>GUTHRIE, CONNIE G</t>
  </si>
  <si>
    <t>DEMONS, SERMETRIA D</t>
  </si>
  <si>
    <t>GUNNELLS, KEVIN J</t>
  </si>
  <si>
    <t>LEATHERWOOD, NICHOLAS L</t>
  </si>
  <si>
    <t>DULA, STEVEN A</t>
  </si>
  <si>
    <t>BAILEY, KELVIN</t>
  </si>
  <si>
    <t>SPIVEY, JOHN A</t>
  </si>
  <si>
    <t>SMITH, GARY L</t>
  </si>
  <si>
    <t>BENDA, GREGORY M</t>
  </si>
  <si>
    <t>ROSADO, MIGUEL A</t>
  </si>
  <si>
    <t>KMETZ, ANDREW</t>
  </si>
  <si>
    <t>BLACKWELL, SENEKA L</t>
  </si>
  <si>
    <t>FRAZIER, DARRYL L</t>
  </si>
  <si>
    <t>CUTTS, BETTY S</t>
  </si>
  <si>
    <t>REAGAN, LUCINDA J</t>
  </si>
  <si>
    <t>PILGRIM, ANTHONY F</t>
  </si>
  <si>
    <t>BAUGH, MARBIE L</t>
  </si>
  <si>
    <t>SHAW, STEPHANIE R</t>
  </si>
  <si>
    <t>MUNKUS, WANDA J</t>
  </si>
  <si>
    <t>ZIMMERMAN, DENNIS W</t>
  </si>
  <si>
    <t>JUSTIS, JEFFREY L</t>
  </si>
  <si>
    <t>HOLMES, JOSEPH M</t>
  </si>
  <si>
    <t>POLAND, RAYMOND G</t>
  </si>
  <si>
    <t>ISAAC, DARRELL</t>
  </si>
  <si>
    <t>VAPNAR, M L</t>
  </si>
  <si>
    <t>DUPONT, SUZANNE L</t>
  </si>
  <si>
    <t>BARNES, VERNESSA</t>
  </si>
  <si>
    <t>POSTEL, DANIEL J</t>
  </si>
  <si>
    <t>JOHNSON, JARVIS T</t>
  </si>
  <si>
    <t>SABIN, WANANNA</t>
  </si>
  <si>
    <t>BRETZ, KIMBERLY S</t>
  </si>
  <si>
    <t>SZCZEPANSKI, MARGARET</t>
  </si>
  <si>
    <t>ROSS, MARSHA</t>
  </si>
  <si>
    <t>HANZ, MICHAEL</t>
  </si>
  <si>
    <t>LUREAU, STEVEN D</t>
  </si>
  <si>
    <t>LOWERY, CHIQUITA R</t>
  </si>
  <si>
    <t>YAO, SIMON C</t>
  </si>
  <si>
    <t>LEWIS, BARBARA</t>
  </si>
  <si>
    <t>SCHAPER, MARK C</t>
  </si>
  <si>
    <t>MASSA, JOHN D</t>
  </si>
  <si>
    <t>HUDSON, SYREETA E</t>
  </si>
  <si>
    <t>FALLS WARR, STEPHANIE F</t>
  </si>
  <si>
    <t>HAWKINS, CHERYL A</t>
  </si>
  <si>
    <t>GARRITY KILANI, RITA M</t>
  </si>
  <si>
    <t>ITSPEC (DATAMGT/CUSTSPT)</t>
  </si>
  <si>
    <t>PAYNE, ALEXIS M</t>
  </si>
  <si>
    <t>CUNDARI, LEONARD J</t>
  </si>
  <si>
    <t>MYERS, JESSIE F</t>
  </si>
  <si>
    <t>ADMV OFFCR V</t>
  </si>
  <si>
    <t>PEPPER, JOHN W</t>
  </si>
  <si>
    <t>KEATING, PAUL T</t>
  </si>
  <si>
    <t>BOEDIGHEIMER, DENNIS J</t>
  </si>
  <si>
    <t>KRIVUS, EDWARD R</t>
  </si>
  <si>
    <t>VO, JESSICA T</t>
  </si>
  <si>
    <t>LEE, PETER W</t>
  </si>
  <si>
    <t>RUMSEY, MELISSA W</t>
  </si>
  <si>
    <t>TAUCER, MICHELLE L</t>
  </si>
  <si>
    <t>CROSS, SHANNON Q</t>
  </si>
  <si>
    <t>LE, SUSAN N</t>
  </si>
  <si>
    <t>ROBINSON, NAN</t>
  </si>
  <si>
    <t>AUDITING STUDENT TRAINEE</t>
  </si>
  <si>
    <t>BEVERLY, ANDREW A</t>
  </si>
  <si>
    <t>SMALLWOOD, BELINDA M</t>
  </si>
  <si>
    <t>LITTLE, GWENDOLYN L</t>
  </si>
  <si>
    <t>THUNDIKANDY, MARSHEA D</t>
  </si>
  <si>
    <t>HUGHES JR, THOMAS M</t>
  </si>
  <si>
    <t>KENDRICK, TURON S</t>
  </si>
  <si>
    <t>MINTER, ANDREA E</t>
  </si>
  <si>
    <t>MILES, NIA S</t>
  </si>
  <si>
    <t>GROCHOWSKI, MARISA J</t>
  </si>
  <si>
    <t>JONES, DONTE L</t>
  </si>
  <si>
    <t>COOPER, KECIA</t>
  </si>
  <si>
    <t>TULL, TASHEEKA A</t>
  </si>
  <si>
    <t>DEVAUGHN, MONICA A</t>
  </si>
  <si>
    <t>MOWBRAY, KATHERINE L</t>
  </si>
  <si>
    <t>REID, LAROYCE Y</t>
  </si>
  <si>
    <t>GAMBLE, DEDRA N I</t>
  </si>
  <si>
    <t>MORRIS, SHAQUENTA L</t>
  </si>
  <si>
    <t>SIEFERS, BRETT</t>
  </si>
  <si>
    <t>MYERS, JAMES</t>
  </si>
  <si>
    <t>LEGG, JIM B</t>
  </si>
  <si>
    <t>BROWN, CHARLES M</t>
  </si>
  <si>
    <t>STAFFORD, STEPHANNI K</t>
  </si>
  <si>
    <t>JOHNSON, CHARLES R</t>
  </si>
  <si>
    <t>SIMPSON, MYRON W</t>
  </si>
  <si>
    <t>MICKIEWICZ, JOSEPH E</t>
  </si>
  <si>
    <t>MOORE, JEWEL L</t>
  </si>
  <si>
    <t>SUPERVISORY AUDITOR</t>
  </si>
  <si>
    <t>DAVIS, BELINDA A</t>
  </si>
  <si>
    <t>RIVERA ROJAS, YARISIS</t>
  </si>
  <si>
    <t>HARDEN, GILROY H</t>
  </si>
  <si>
    <t>HIGHT, MARK S</t>
  </si>
  <si>
    <t>DUBIN, KAREN L</t>
  </si>
  <si>
    <t>ALMAGUER, DOLORES C</t>
  </si>
  <si>
    <t>WALKER, WILLIAM C</t>
  </si>
  <si>
    <t>JOHNSON, STEPHANIE D</t>
  </si>
  <si>
    <t>BAKER, JOANN G</t>
  </si>
  <si>
    <t>FRITZ, SHARON K</t>
  </si>
  <si>
    <t>DAVID, ANN M</t>
  </si>
  <si>
    <t>CUSHING, CHARLOTTE C</t>
  </si>
  <si>
    <t>HALL, ADRIAN M</t>
  </si>
  <si>
    <t>BRADLEY, TARA K</t>
  </si>
  <si>
    <t>ANDERSON, JOSH C</t>
  </si>
  <si>
    <t>KLOEPPEL, ANTHONY M</t>
  </si>
  <si>
    <t>HALPERIN, ADAM D</t>
  </si>
  <si>
    <t>HOFFMAN, EMILY C</t>
  </si>
  <si>
    <t>TECHNCL WRI EDIT</t>
  </si>
  <si>
    <t>MONROE, JANICE R</t>
  </si>
  <si>
    <t>KLEIN, VIRCIE M</t>
  </si>
  <si>
    <t>TALBOT, JILL R</t>
  </si>
  <si>
    <t>HARPENAU, JEFFREY J</t>
  </si>
  <si>
    <t>HARPENAU, KATHRYN L</t>
  </si>
  <si>
    <t>YOUNGER, PAMELA Y</t>
  </si>
  <si>
    <t>CISSELL, DAVID A</t>
  </si>
  <si>
    <t>HICKS, PATRICA N</t>
  </si>
  <si>
    <t>SMITH, KAREN R</t>
  </si>
  <si>
    <t>SHIELDS, KRISTAN D</t>
  </si>
  <si>
    <t>CAMPBELL, DAVID E</t>
  </si>
  <si>
    <t>GARCIA, MELISSA A</t>
  </si>
  <si>
    <t>MUDD, FLAVIAN G</t>
  </si>
  <si>
    <t>COOPER, CARLI J</t>
  </si>
  <si>
    <t>JOZWIAKOWSKI, MARK R</t>
  </si>
  <si>
    <t>FOLSE, MICHELLE K</t>
  </si>
  <si>
    <t>ELLIS, LARRY D</t>
  </si>
  <si>
    <t>GALL, GREG A</t>
  </si>
  <si>
    <t>HAVERDINK, JAY A</t>
  </si>
  <si>
    <t>ITSPEC (DATAMGT)</t>
  </si>
  <si>
    <t>WOOD, JOSEPH R</t>
  </si>
  <si>
    <t>DOLT, ALISHA D</t>
  </si>
  <si>
    <t>MILLER, DANIEL M</t>
  </si>
  <si>
    <t>SCHUPBACH, RICHARD S</t>
  </si>
  <si>
    <t>JONES, STANLEY D</t>
  </si>
  <si>
    <t>DURBIN, DEBORAH E</t>
  </si>
  <si>
    <t>RHONE WILLIAMS, ALETA</t>
  </si>
  <si>
    <t>NELSON, MICHELLE L</t>
  </si>
  <si>
    <t>BIX, DEBORAH A</t>
  </si>
  <si>
    <t>WHITE, MICHAEL T</t>
  </si>
  <si>
    <t>HALSTEAD, LAURA D</t>
  </si>
  <si>
    <t>LARSON, DOUGLAS W</t>
  </si>
  <si>
    <t>ALSMAN, JOSEPH G</t>
  </si>
  <si>
    <t>EDDY, FREDONIA R</t>
  </si>
  <si>
    <t>SIFFORD, JULIE R</t>
  </si>
  <si>
    <t>FIX, MARK J</t>
  </si>
  <si>
    <t>THOMPSON, KURT J</t>
  </si>
  <si>
    <t>JENKINS, LANCE R</t>
  </si>
  <si>
    <t>RUSBARSKY, MARK K</t>
  </si>
  <si>
    <t>LEEPER, RALPH E</t>
  </si>
  <si>
    <t>STEVENS, EVERT A</t>
  </si>
  <si>
    <t>HARRIS, LUANA N</t>
  </si>
  <si>
    <t>BOOZELL, STEPHEN J</t>
  </si>
  <si>
    <t>MILLER, KIM B</t>
  </si>
  <si>
    <t>BRADFIELD, RICHARD L</t>
  </si>
  <si>
    <t>MOORE, LANCE R</t>
  </si>
  <si>
    <t>PARNACOTT, MARLENE F</t>
  </si>
  <si>
    <t>COCKRELL, LYNETTE K</t>
  </si>
  <si>
    <t>ANTON, RODNEY G</t>
  </si>
  <si>
    <t>PHILIPPI, WANDA M</t>
  </si>
  <si>
    <t>GANNON, DENNIS J</t>
  </si>
  <si>
    <t>MORRISON, ANNE C</t>
  </si>
  <si>
    <t>ARNOLD, RICHARD K</t>
  </si>
  <si>
    <t>WEBB, RENEA A</t>
  </si>
  <si>
    <t>MCGLYNN, JOHN J</t>
  </si>
  <si>
    <t>MINES PERKINS, LELA</t>
  </si>
  <si>
    <t>FU, CHUN FAR F</t>
  </si>
  <si>
    <t>FALTAS, MAHER M</t>
  </si>
  <si>
    <t>DEDRICK, JESSICA L</t>
  </si>
  <si>
    <t>JOHNSON, CASEY E</t>
  </si>
  <si>
    <t>BARNES, BRANDON C</t>
  </si>
  <si>
    <t>MEYER, LEIGH P</t>
  </si>
  <si>
    <t>LLOYD, BENJAMIN D</t>
  </si>
  <si>
    <t>GILBERT, JINA L</t>
  </si>
  <si>
    <t>WHEELER, JARED M</t>
  </si>
  <si>
    <t>DIAZ, PORFIRIO</t>
  </si>
  <si>
    <t>VONK, A E</t>
  </si>
  <si>
    <t>BLUST, DIANA M</t>
  </si>
  <si>
    <t>PECK, RICHARD A</t>
  </si>
  <si>
    <t>MYERS, DAVID Y</t>
  </si>
  <si>
    <t>SHERIDAN, BRIAN</t>
  </si>
  <si>
    <t>GRAFTON, VICTORIA B</t>
  </si>
  <si>
    <t>LOCKARD, SCOTT S</t>
  </si>
  <si>
    <t>SIVKOV, SVETLANA</t>
  </si>
  <si>
    <t>SMITH, DONNA L</t>
  </si>
  <si>
    <t>BUNN, SHENANDOAH M</t>
  </si>
  <si>
    <t>DORAN, KIM R</t>
  </si>
  <si>
    <t>HOLTZINGER, DONALD G</t>
  </si>
  <si>
    <t>AUDR ‘</t>
  </si>
  <si>
    <t>EVANS, RANDY S</t>
  </si>
  <si>
    <t>PFEIL, DONALD R</t>
  </si>
  <si>
    <t>SPROUSE, KEITH</t>
  </si>
  <si>
    <t>BROCKETTE, LORNA L</t>
  </si>
  <si>
    <t>PEREZ, JUDITH M</t>
  </si>
  <si>
    <t>ENO, MELINDA J</t>
  </si>
  <si>
    <t>HOWARD, BEVERLY J</t>
  </si>
  <si>
    <t>BAILEY, CYNTHIA A</t>
  </si>
  <si>
    <t>HILTON, AMY K</t>
  </si>
  <si>
    <t>SWETZ, JOSHUA C</t>
  </si>
  <si>
    <t>WATSON, BRENT L</t>
  </si>
  <si>
    <t>MAINA, ALICIA</t>
  </si>
  <si>
    <t>PELZEL, KATHRYN</t>
  </si>
  <si>
    <t>JACK, RACHEL R</t>
  </si>
  <si>
    <t>MORELAND, LATONYA D</t>
  </si>
  <si>
    <t>POMERENKE, ZEBULON H</t>
  </si>
  <si>
    <t>MALATEK, THERESA L</t>
  </si>
  <si>
    <t>BURKS, TRACEY L</t>
  </si>
  <si>
    <t>DARWIN, DWAYNE R</t>
  </si>
  <si>
    <t>ROBERSON, LAURA P</t>
  </si>
  <si>
    <t>WENDEL, MARIAN W</t>
  </si>
  <si>
    <t>LUTZE JR, KENNETH M</t>
  </si>
  <si>
    <t>MC CALL, SANDRA A</t>
  </si>
  <si>
    <t>ZOOK, FAYE C</t>
  </si>
  <si>
    <t>ROBINSON, KELLY D</t>
  </si>
  <si>
    <t>WALKER, SHARON C</t>
  </si>
  <si>
    <t>MITCHELL, JAMES E</t>
  </si>
  <si>
    <t>LACHOWSKY, WILLIAM P</t>
  </si>
  <si>
    <t>MARTIN, MICHAEL R</t>
  </si>
  <si>
    <t>OATLEY, AARON P</t>
  </si>
  <si>
    <t>RAGSDALE, SAMMY J</t>
  </si>
  <si>
    <t>GREEN, JOANN</t>
  </si>
  <si>
    <t>WILLIAMS, TIMOTHY</t>
  </si>
  <si>
    <t>FLORES, VIRGINIA D</t>
  </si>
  <si>
    <t>WILSON, VIRGINIA H</t>
  </si>
  <si>
    <t>ENGELKE, BILLY R</t>
  </si>
  <si>
    <t>OAKES, BRYAN S</t>
  </si>
  <si>
    <t>MCCORMACK, AMY M</t>
  </si>
  <si>
    <t>PENA, RICHARD A</t>
  </si>
  <si>
    <t>MILLIKEN, TIMOTHY R</t>
  </si>
  <si>
    <t>SUPVY AUDR 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</si>
</sst>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M/DD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="75" zoomScaleNormal="75" workbookViewId="0" topLeftCell="A1">
      <selection activeCell="M10" sqref="M10"/>
    </sheetView>
  </sheetViews>
  <sheetFormatPr defaultColWidth="12.57421875" defaultRowHeight="12.75"/>
  <cols>
    <col min="1" max="16384" width="11.57421875" style="0" customWidth="1"/>
  </cols>
  <sheetData>
    <row r="1" spans="1:8" ht="11.25">
      <c r="A1">
        <v>3290</v>
      </c>
      <c r="B1">
        <v>6</v>
      </c>
      <c r="C1" t="s">
        <v>0</v>
      </c>
      <c r="F1">
        <v>10</v>
      </c>
      <c r="G1">
        <v>11</v>
      </c>
      <c r="H1" t="s">
        <v>1</v>
      </c>
    </row>
    <row r="2" spans="1:8" ht="11.25">
      <c r="A2">
        <v>980</v>
      </c>
      <c r="B2">
        <v>6</v>
      </c>
      <c r="C2" t="s">
        <v>2</v>
      </c>
      <c r="F2">
        <v>100</v>
      </c>
      <c r="G2">
        <v>24</v>
      </c>
      <c r="H2" t="s">
        <v>3</v>
      </c>
    </row>
    <row r="3" spans="1:8" ht="11.25">
      <c r="A3">
        <v>10</v>
      </c>
      <c r="B3">
        <v>11</v>
      </c>
      <c r="C3" t="s">
        <v>1</v>
      </c>
      <c r="F3">
        <v>280</v>
      </c>
      <c r="G3">
        <v>13</v>
      </c>
      <c r="H3" t="s">
        <v>4</v>
      </c>
    </row>
    <row r="4" spans="1:8" ht="11.25">
      <c r="A4">
        <v>1050</v>
      </c>
      <c r="B4">
        <v>12</v>
      </c>
      <c r="C4" t="s">
        <v>5</v>
      </c>
      <c r="F4">
        <v>980</v>
      </c>
      <c r="G4">
        <v>6</v>
      </c>
      <c r="H4" t="s">
        <v>2</v>
      </c>
    </row>
    <row r="5" spans="1:8" ht="11.25">
      <c r="A5">
        <v>1130</v>
      </c>
      <c r="B5">
        <v>12</v>
      </c>
      <c r="C5" t="s">
        <v>6</v>
      </c>
      <c r="F5">
        <v>1050</v>
      </c>
      <c r="G5">
        <v>12</v>
      </c>
      <c r="H5" t="s">
        <v>5</v>
      </c>
    </row>
    <row r="6" spans="1:8" ht="11.25">
      <c r="A6">
        <v>280</v>
      </c>
      <c r="B6">
        <v>13</v>
      </c>
      <c r="C6" t="s">
        <v>4</v>
      </c>
      <c r="F6">
        <v>1130</v>
      </c>
      <c r="G6">
        <v>12</v>
      </c>
      <c r="H6" t="s">
        <v>6</v>
      </c>
    </row>
    <row r="7" spans="1:8" ht="11.25">
      <c r="A7">
        <v>1670</v>
      </c>
      <c r="B7">
        <v>17</v>
      </c>
      <c r="C7" t="s">
        <v>7</v>
      </c>
      <c r="F7">
        <v>1650</v>
      </c>
      <c r="G7">
        <v>41</v>
      </c>
      <c r="H7" t="s">
        <v>8</v>
      </c>
    </row>
    <row r="8" spans="1:8" ht="11.25">
      <c r="A8">
        <v>1690</v>
      </c>
      <c r="B8">
        <v>22</v>
      </c>
      <c r="C8" t="s">
        <v>9</v>
      </c>
      <c r="F8">
        <v>1670</v>
      </c>
      <c r="G8">
        <v>17</v>
      </c>
      <c r="H8" t="s">
        <v>7</v>
      </c>
    </row>
    <row r="9" spans="1:8" ht="11.25">
      <c r="A9">
        <v>100</v>
      </c>
      <c r="B9">
        <v>24</v>
      </c>
      <c r="C9" t="s">
        <v>3</v>
      </c>
      <c r="F9">
        <v>1690</v>
      </c>
      <c r="G9">
        <v>22</v>
      </c>
      <c r="H9" t="s">
        <v>9</v>
      </c>
    </row>
    <row r="10" spans="1:8" ht="11.25">
      <c r="A10">
        <v>4120</v>
      </c>
      <c r="B10">
        <v>29</v>
      </c>
      <c r="C10" t="s">
        <v>10</v>
      </c>
      <c r="F10">
        <v>1730</v>
      </c>
      <c r="G10">
        <v>48</v>
      </c>
      <c r="H10" t="s">
        <v>11</v>
      </c>
    </row>
    <row r="11" spans="1:8" ht="11.25">
      <c r="A11">
        <v>7080</v>
      </c>
      <c r="B11">
        <v>29</v>
      </c>
      <c r="C11" t="s">
        <v>12</v>
      </c>
      <c r="F11">
        <v>1760</v>
      </c>
      <c r="G11">
        <v>47</v>
      </c>
      <c r="H11" t="s">
        <v>13</v>
      </c>
    </row>
    <row r="12" spans="1:8" ht="11.25">
      <c r="A12">
        <v>4120</v>
      </c>
      <c r="B12">
        <v>29</v>
      </c>
      <c r="C12" t="s">
        <v>10</v>
      </c>
      <c r="F12">
        <v>1800</v>
      </c>
      <c r="G12">
        <v>39</v>
      </c>
      <c r="H12" t="s">
        <v>14</v>
      </c>
    </row>
    <row r="13" spans="1:8" ht="11.25">
      <c r="A13">
        <v>2830</v>
      </c>
      <c r="B13">
        <v>31</v>
      </c>
      <c r="C13" t="s">
        <v>15</v>
      </c>
      <c r="F13">
        <v>2830</v>
      </c>
      <c r="G13">
        <v>31</v>
      </c>
      <c r="H13" t="s">
        <v>15</v>
      </c>
    </row>
    <row r="14" spans="1:8" ht="11.25">
      <c r="A14">
        <v>2845</v>
      </c>
      <c r="B14">
        <v>34</v>
      </c>
      <c r="C14" t="s">
        <v>16</v>
      </c>
      <c r="F14">
        <v>2845</v>
      </c>
      <c r="G14">
        <v>34</v>
      </c>
      <c r="H14" t="s">
        <v>16</v>
      </c>
    </row>
    <row r="15" spans="1:8" ht="11.25">
      <c r="A15">
        <v>4170</v>
      </c>
      <c r="B15">
        <v>36</v>
      </c>
      <c r="C15" t="s">
        <v>17</v>
      </c>
      <c r="F15">
        <v>3290</v>
      </c>
      <c r="G15">
        <v>6</v>
      </c>
      <c r="H15" t="s">
        <v>0</v>
      </c>
    </row>
    <row r="16" spans="1:8" ht="11.25">
      <c r="A16">
        <v>3750</v>
      </c>
      <c r="B16">
        <v>37</v>
      </c>
      <c r="C16" t="s">
        <v>18</v>
      </c>
      <c r="F16">
        <v>3500</v>
      </c>
      <c r="G16">
        <v>42</v>
      </c>
      <c r="H16" t="s">
        <v>19</v>
      </c>
    </row>
    <row r="17" spans="1:8" ht="11.25">
      <c r="A17">
        <v>1800</v>
      </c>
      <c r="B17">
        <v>39</v>
      </c>
      <c r="C17" t="s">
        <v>14</v>
      </c>
      <c r="F17">
        <v>3750</v>
      </c>
      <c r="G17">
        <v>37</v>
      </c>
      <c r="H17" t="s">
        <v>18</v>
      </c>
    </row>
    <row r="18" spans="1:8" ht="11.25">
      <c r="A18">
        <v>1650</v>
      </c>
      <c r="B18">
        <v>41</v>
      </c>
      <c r="C18" t="s">
        <v>8</v>
      </c>
      <c r="F18">
        <v>4120</v>
      </c>
      <c r="G18">
        <v>29</v>
      </c>
      <c r="H18" t="s">
        <v>10</v>
      </c>
    </row>
    <row r="19" spans="1:8" ht="11.25">
      <c r="A19">
        <v>3500</v>
      </c>
      <c r="B19">
        <v>42</v>
      </c>
      <c r="C19" t="s">
        <v>19</v>
      </c>
      <c r="F19">
        <v>4120</v>
      </c>
      <c r="G19">
        <v>29</v>
      </c>
      <c r="H19" t="s">
        <v>10</v>
      </c>
    </row>
    <row r="20" spans="1:8" ht="11.25">
      <c r="A20">
        <v>1760</v>
      </c>
      <c r="B20">
        <v>47</v>
      </c>
      <c r="C20" t="s">
        <v>13</v>
      </c>
      <c r="F20">
        <v>4170</v>
      </c>
      <c r="G20">
        <v>36</v>
      </c>
      <c r="H20" t="s">
        <v>17</v>
      </c>
    </row>
    <row r="21" spans="1:8" ht="11.25">
      <c r="A21">
        <v>6810</v>
      </c>
      <c r="B21">
        <v>48</v>
      </c>
      <c r="C21" t="s">
        <v>20</v>
      </c>
      <c r="F21">
        <v>6810</v>
      </c>
      <c r="G21">
        <v>48</v>
      </c>
      <c r="H21" t="s">
        <v>20</v>
      </c>
    </row>
    <row r="22" spans="1:8" ht="11.25">
      <c r="A22">
        <v>1730</v>
      </c>
      <c r="B22">
        <v>48</v>
      </c>
      <c r="C22" t="s">
        <v>11</v>
      </c>
      <c r="F22">
        <v>7080</v>
      </c>
      <c r="G22">
        <v>29</v>
      </c>
      <c r="H22" t="s">
        <v>12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58"/>
  <sheetViews>
    <sheetView tabSelected="1" zoomScale="75" zoomScaleNormal="75" workbookViewId="0" topLeftCell="A107">
      <selection activeCell="G114" sqref="G114"/>
    </sheetView>
  </sheetViews>
  <sheetFormatPr defaultColWidth="12.57421875" defaultRowHeight="12.75"/>
  <cols>
    <col min="1" max="1" width="33.421875" style="0" customWidth="1"/>
    <col min="2" max="2" width="44.421875" style="0" customWidth="1"/>
    <col min="3" max="3" width="14.28125" style="0" customWidth="1"/>
    <col min="4" max="4" width="11.28125" style="1" customWidth="1"/>
    <col min="5" max="5" width="13.8515625" style="0" customWidth="1"/>
    <col min="6" max="6" width="12.00390625" style="0" customWidth="1"/>
    <col min="7" max="7" width="5.00390625" style="0" customWidth="1"/>
    <col min="8" max="8" width="4.00390625" style="0" customWidth="1"/>
    <col min="9" max="9" width="4.7109375" style="0" customWidth="1"/>
    <col min="10" max="10" width="4.00390625" style="0" customWidth="1"/>
    <col min="11" max="16384" width="11.57421875" style="0" customWidth="1"/>
  </cols>
  <sheetData>
    <row r="2" spans="1:7" ht="11.25">
      <c r="A2" t="s">
        <v>21</v>
      </c>
      <c r="B2" t="s">
        <v>22</v>
      </c>
      <c r="C2" t="s">
        <v>23</v>
      </c>
      <c r="D2" s="1" t="s">
        <v>24</v>
      </c>
      <c r="E2" t="s">
        <v>25</v>
      </c>
      <c r="F2" t="s">
        <v>26</v>
      </c>
      <c r="G2" t="s">
        <v>27</v>
      </c>
    </row>
    <row r="3" spans="1:7" ht="11.25">
      <c r="A3" t="s">
        <v>28</v>
      </c>
      <c r="B3" t="s">
        <v>29</v>
      </c>
      <c r="C3">
        <v>47204</v>
      </c>
      <c r="D3" s="1">
        <v>34483</v>
      </c>
      <c r="E3">
        <v>3290</v>
      </c>
      <c r="F3">
        <v>6</v>
      </c>
      <c r="G3" t="str">
        <f>VLOOKUP(E3,'OIG-codes'!$A$1:$C$22,3,0)</f>
        <v>San Francicsco, CA</v>
      </c>
    </row>
    <row r="4" spans="1:7" ht="11.25">
      <c r="A4" t="s">
        <v>30</v>
      </c>
      <c r="B4" t="s">
        <v>31</v>
      </c>
      <c r="C4">
        <v>55472</v>
      </c>
      <c r="D4" s="1" t="s">
        <v>32</v>
      </c>
      <c r="E4">
        <v>3290</v>
      </c>
      <c r="F4">
        <v>6</v>
      </c>
      <c r="G4" t="str">
        <f>VLOOKUP(E4,'OIG-codes'!$A$1:$C$22,3,0)</f>
        <v>San Francicsco, CA</v>
      </c>
    </row>
    <row r="5" spans="1:7" ht="11.25">
      <c r="A5" t="s">
        <v>33</v>
      </c>
      <c r="B5" t="s">
        <v>31</v>
      </c>
      <c r="C5">
        <v>63095</v>
      </c>
      <c r="D5" s="1" t="s">
        <v>32</v>
      </c>
      <c r="E5">
        <v>3290</v>
      </c>
      <c r="F5">
        <v>6</v>
      </c>
      <c r="G5" t="str">
        <f>VLOOKUP(E5,'OIG-codes'!$A$1:$C$22,3,0)</f>
        <v>San Francicsco, CA</v>
      </c>
    </row>
    <row r="6" spans="1:7" ht="11.25">
      <c r="A6" t="s">
        <v>34</v>
      </c>
      <c r="B6" t="s">
        <v>35</v>
      </c>
      <c r="C6">
        <v>60517</v>
      </c>
      <c r="D6" s="1">
        <v>39313</v>
      </c>
      <c r="E6">
        <v>3290</v>
      </c>
      <c r="F6">
        <v>6</v>
      </c>
      <c r="G6" t="str">
        <f>VLOOKUP(E6,'OIG-codes'!$A$1:$C$22,3,0)</f>
        <v>San Francicsco, CA</v>
      </c>
    </row>
    <row r="7" spans="1:7" ht="11.25">
      <c r="A7" t="s">
        <v>36</v>
      </c>
      <c r="B7" t="s">
        <v>37</v>
      </c>
      <c r="C7">
        <v>55015</v>
      </c>
      <c r="D7" s="1">
        <v>38765</v>
      </c>
      <c r="E7">
        <v>3290</v>
      </c>
      <c r="F7">
        <v>6</v>
      </c>
      <c r="G7" t="str">
        <f>VLOOKUP(E7,'OIG-codes'!$A$1:$C$22,3,0)</f>
        <v>San Francicsco, CA</v>
      </c>
    </row>
    <row r="8" spans="1:7" ht="11.25">
      <c r="A8" t="s">
        <v>38</v>
      </c>
      <c r="B8" t="s">
        <v>39</v>
      </c>
      <c r="C8">
        <v>70999</v>
      </c>
      <c r="D8" s="1">
        <v>39411</v>
      </c>
      <c r="E8">
        <v>3290</v>
      </c>
      <c r="F8">
        <v>6</v>
      </c>
      <c r="G8" t="str">
        <f>VLOOKUP(E8,'OIG-codes'!$A$1:$C$22,3,0)</f>
        <v>San Francicsco, CA</v>
      </c>
    </row>
    <row r="9" spans="1:7" ht="11.25">
      <c r="A9" t="s">
        <v>40</v>
      </c>
      <c r="B9" t="s">
        <v>37</v>
      </c>
      <c r="C9">
        <v>66562</v>
      </c>
      <c r="D9" s="1">
        <v>38907</v>
      </c>
      <c r="E9">
        <v>3290</v>
      </c>
      <c r="F9">
        <v>6</v>
      </c>
      <c r="G9" t="str">
        <f>VLOOKUP(E9,'OIG-codes'!$A$1:$C$22,3,0)</f>
        <v>San Francicsco, CA</v>
      </c>
    </row>
    <row r="10" spans="1:7" ht="11.25">
      <c r="A10" t="s">
        <v>41</v>
      </c>
      <c r="B10" t="s">
        <v>37</v>
      </c>
      <c r="C10">
        <v>60963</v>
      </c>
      <c r="D10" s="1">
        <v>35967</v>
      </c>
      <c r="E10">
        <v>980</v>
      </c>
      <c r="F10">
        <v>6</v>
      </c>
      <c r="G10" t="str">
        <f>VLOOKUP(E10,'OIG-codes'!$A$1:$C$22,3,0)</f>
        <v>Davis, CA</v>
      </c>
    </row>
    <row r="11" spans="1:7" ht="11.25">
      <c r="A11" t="s">
        <v>42</v>
      </c>
      <c r="B11" t="s">
        <v>37</v>
      </c>
      <c r="C11">
        <v>79761</v>
      </c>
      <c r="D11" s="1">
        <v>38515</v>
      </c>
      <c r="E11">
        <v>3290</v>
      </c>
      <c r="F11">
        <v>6</v>
      </c>
      <c r="G11" t="str">
        <f>VLOOKUP(E11,'OIG-codes'!$A$1:$C$22,3,0)</f>
        <v>San Francicsco, CA</v>
      </c>
    </row>
    <row r="12" spans="1:7" ht="11.25">
      <c r="A12" t="s">
        <v>43</v>
      </c>
      <c r="B12" t="s">
        <v>37</v>
      </c>
      <c r="C12">
        <v>62440</v>
      </c>
      <c r="D12" s="1">
        <v>38165</v>
      </c>
      <c r="E12">
        <v>3290</v>
      </c>
      <c r="F12">
        <v>6</v>
      </c>
      <c r="G12" t="str">
        <f>VLOOKUP(E12,'OIG-codes'!$A$1:$C$22,3,0)</f>
        <v>San Francicsco, CA</v>
      </c>
    </row>
    <row r="13" spans="1:7" ht="11.25">
      <c r="A13" t="s">
        <v>44</v>
      </c>
      <c r="B13" t="s">
        <v>37</v>
      </c>
      <c r="C13">
        <v>93614</v>
      </c>
      <c r="D13" s="1" t="s">
        <v>32</v>
      </c>
      <c r="E13">
        <v>980</v>
      </c>
      <c r="F13">
        <v>6</v>
      </c>
      <c r="G13" t="str">
        <f>VLOOKUP(E13,'OIG-codes'!$A$1:$C$22,3,0)</f>
        <v>Davis, CA</v>
      </c>
    </row>
    <row r="14" spans="1:7" ht="11.25">
      <c r="A14" t="s">
        <v>45</v>
      </c>
      <c r="B14" t="s">
        <v>37</v>
      </c>
      <c r="C14">
        <v>90416</v>
      </c>
      <c r="D14" s="1">
        <v>36583</v>
      </c>
      <c r="E14">
        <v>3290</v>
      </c>
      <c r="F14">
        <v>6</v>
      </c>
      <c r="G14" t="str">
        <f>VLOOKUP(E14,'OIG-codes'!$A$1:$C$22,3,0)</f>
        <v>San Francicsco, CA</v>
      </c>
    </row>
    <row r="15" spans="1:7" ht="11.25">
      <c r="A15" t="s">
        <v>46</v>
      </c>
      <c r="B15" t="s">
        <v>37</v>
      </c>
      <c r="C15">
        <v>67757</v>
      </c>
      <c r="D15" s="1">
        <v>37297</v>
      </c>
      <c r="E15">
        <v>3290</v>
      </c>
      <c r="F15">
        <v>6</v>
      </c>
      <c r="G15" t="str">
        <f>VLOOKUP(E15,'OIG-codes'!$A$1:$C$22,3,0)</f>
        <v>San Francicsco, CA</v>
      </c>
    </row>
    <row r="16" spans="1:7" ht="11.25">
      <c r="A16" t="s">
        <v>47</v>
      </c>
      <c r="B16" t="s">
        <v>37</v>
      </c>
      <c r="C16">
        <v>65099</v>
      </c>
      <c r="D16" s="1">
        <v>38361</v>
      </c>
      <c r="E16">
        <v>3290</v>
      </c>
      <c r="F16">
        <v>6</v>
      </c>
      <c r="G16" t="str">
        <f>VLOOKUP(E16,'OIG-codes'!$A$1:$C$22,3,0)</f>
        <v>San Francicsco, CA</v>
      </c>
    </row>
    <row r="17" spans="1:7" ht="11.25">
      <c r="A17" t="s">
        <v>48</v>
      </c>
      <c r="B17" t="s">
        <v>37</v>
      </c>
      <c r="C17">
        <v>62440</v>
      </c>
      <c r="D17" s="1">
        <v>38487</v>
      </c>
      <c r="E17">
        <v>3290</v>
      </c>
      <c r="F17">
        <v>6</v>
      </c>
      <c r="G17" t="str">
        <f>VLOOKUP(E17,'OIG-codes'!$A$1:$C$22,3,0)</f>
        <v>San Francicsco, CA</v>
      </c>
    </row>
    <row r="18" spans="1:7" ht="11.25">
      <c r="A18" t="s">
        <v>49</v>
      </c>
      <c r="B18" t="s">
        <v>37</v>
      </c>
      <c r="C18">
        <v>62440</v>
      </c>
      <c r="D18" s="1">
        <v>38039</v>
      </c>
      <c r="E18">
        <v>3290</v>
      </c>
      <c r="F18">
        <v>6</v>
      </c>
      <c r="G18" t="str">
        <f>VLOOKUP(E18,'OIG-codes'!$A$1:$C$22,3,0)</f>
        <v>San Francicsco, CA</v>
      </c>
    </row>
    <row r="19" spans="1:7" ht="11.25">
      <c r="A19" t="s">
        <v>50</v>
      </c>
      <c r="B19" t="s">
        <v>37</v>
      </c>
      <c r="C19">
        <v>79781</v>
      </c>
      <c r="D19" s="1">
        <v>38767</v>
      </c>
      <c r="E19">
        <v>3290</v>
      </c>
      <c r="F19">
        <v>6</v>
      </c>
      <c r="G19" t="str">
        <f>VLOOKUP(E19,'OIG-codes'!$A$1:$C$22,3,0)</f>
        <v>San Francicsco, CA</v>
      </c>
    </row>
    <row r="20" spans="1:7" ht="11.25">
      <c r="A20" t="s">
        <v>51</v>
      </c>
      <c r="B20" t="s">
        <v>37</v>
      </c>
      <c r="C20">
        <v>120172</v>
      </c>
      <c r="D20" s="1" t="s">
        <v>32</v>
      </c>
      <c r="E20">
        <v>3290</v>
      </c>
      <c r="F20">
        <v>6</v>
      </c>
      <c r="G20" t="str">
        <f>VLOOKUP(E20,'OIG-codes'!$A$1:$C$22,3,0)</f>
        <v>San Francicsco, CA</v>
      </c>
    </row>
    <row r="21" spans="1:7" ht="11.25">
      <c r="A21" t="s">
        <v>52</v>
      </c>
      <c r="B21" t="s">
        <v>37</v>
      </c>
      <c r="C21">
        <v>115207</v>
      </c>
      <c r="D21" s="1" t="s">
        <v>32</v>
      </c>
      <c r="E21">
        <v>3290</v>
      </c>
      <c r="F21">
        <v>6</v>
      </c>
      <c r="G21" t="str">
        <f>VLOOKUP(E21,'OIG-codes'!$A$1:$C$22,3,0)</f>
        <v>San Francicsco, CA</v>
      </c>
    </row>
    <row r="22" spans="1:7" ht="11.25">
      <c r="A22" t="s">
        <v>53</v>
      </c>
      <c r="B22" t="s">
        <v>37</v>
      </c>
      <c r="C22">
        <v>123335</v>
      </c>
      <c r="D22" s="1" t="s">
        <v>32</v>
      </c>
      <c r="E22">
        <v>3290</v>
      </c>
      <c r="F22">
        <v>6</v>
      </c>
      <c r="G22" t="str">
        <f>VLOOKUP(E22,'OIG-codes'!$A$1:$C$22,3,0)</f>
        <v>San Francicsco, CA</v>
      </c>
    </row>
    <row r="23" spans="1:7" ht="11.25">
      <c r="A23" t="s">
        <v>54</v>
      </c>
      <c r="B23" t="s">
        <v>37</v>
      </c>
      <c r="C23">
        <v>104359</v>
      </c>
      <c r="D23" s="1">
        <v>35085</v>
      </c>
      <c r="E23">
        <v>3290</v>
      </c>
      <c r="F23">
        <v>6</v>
      </c>
      <c r="G23" t="str">
        <f>VLOOKUP(E23,'OIG-codes'!$A$1:$C$22,3,0)</f>
        <v>San Francicsco, CA</v>
      </c>
    </row>
    <row r="24" spans="1:7" ht="11.25">
      <c r="A24" t="s">
        <v>55</v>
      </c>
      <c r="B24" t="s">
        <v>37</v>
      </c>
      <c r="C24">
        <v>111566</v>
      </c>
      <c r="D24" s="1" t="s">
        <v>32</v>
      </c>
      <c r="E24">
        <v>980</v>
      </c>
      <c r="F24">
        <v>6</v>
      </c>
      <c r="G24" t="str">
        <f>VLOOKUP(E24,'OIG-codes'!$A$1:$C$22,3,0)</f>
        <v>Davis, CA</v>
      </c>
    </row>
    <row r="25" spans="1:7" ht="11.25">
      <c r="A25" t="s">
        <v>56</v>
      </c>
      <c r="B25" t="s">
        <v>37</v>
      </c>
      <c r="C25">
        <v>101196</v>
      </c>
      <c r="D25" s="1">
        <v>35645</v>
      </c>
      <c r="E25">
        <v>3290</v>
      </c>
      <c r="F25">
        <v>6</v>
      </c>
      <c r="G25" t="str">
        <f>VLOOKUP(E25,'OIG-codes'!$A$1:$C$22,3,0)</f>
        <v>San Francicsco, CA</v>
      </c>
    </row>
    <row r="26" spans="1:7" ht="11.25">
      <c r="A26" t="s">
        <v>57</v>
      </c>
      <c r="B26" t="s">
        <v>58</v>
      </c>
      <c r="C26">
        <v>142009</v>
      </c>
      <c r="D26" s="1" t="s">
        <v>32</v>
      </c>
      <c r="E26">
        <v>3290</v>
      </c>
      <c r="F26">
        <v>6</v>
      </c>
      <c r="G26" t="str">
        <f>VLOOKUP(E26,'OIG-codes'!$A$1:$C$22,3,0)</f>
        <v>San Francicsco, CA</v>
      </c>
    </row>
    <row r="27" spans="1:7" ht="11.25">
      <c r="A27" t="s">
        <v>59</v>
      </c>
      <c r="B27" t="s">
        <v>60</v>
      </c>
      <c r="C27">
        <v>106439</v>
      </c>
      <c r="D27" s="1">
        <v>38669</v>
      </c>
      <c r="E27">
        <v>3290</v>
      </c>
      <c r="F27">
        <v>6</v>
      </c>
      <c r="G27" t="str">
        <f>VLOOKUP(E27,'OIG-codes'!$A$1:$C$22,3,0)</f>
        <v>San Francicsco, CA</v>
      </c>
    </row>
    <row r="28" spans="1:7" ht="11.25">
      <c r="A28" t="s">
        <v>61</v>
      </c>
      <c r="B28" t="s">
        <v>58</v>
      </c>
      <c r="C28">
        <v>130796</v>
      </c>
      <c r="D28" s="1" t="s">
        <v>32</v>
      </c>
      <c r="E28">
        <v>3290</v>
      </c>
      <c r="F28">
        <v>6</v>
      </c>
      <c r="G28" t="str">
        <f>VLOOKUP(E28,'OIG-codes'!$A$1:$C$22,3,0)</f>
        <v>San Francicsco, CA</v>
      </c>
    </row>
    <row r="29" spans="1:7" ht="11.25">
      <c r="A29" t="s">
        <v>62</v>
      </c>
      <c r="B29" t="s">
        <v>58</v>
      </c>
      <c r="C29">
        <v>134534</v>
      </c>
      <c r="D29" s="1" t="s">
        <v>32</v>
      </c>
      <c r="E29">
        <v>3290</v>
      </c>
      <c r="F29">
        <v>6</v>
      </c>
      <c r="G29" t="str">
        <f>VLOOKUP(E29,'OIG-codes'!$A$1:$C$22,3,0)</f>
        <v>San Francicsco, CA</v>
      </c>
    </row>
    <row r="30" spans="1:7" ht="11.25">
      <c r="A30" t="s">
        <v>63</v>
      </c>
      <c r="B30" t="s">
        <v>58</v>
      </c>
      <c r="C30">
        <v>119564</v>
      </c>
      <c r="D30" s="1">
        <v>35181</v>
      </c>
      <c r="E30">
        <v>3290</v>
      </c>
      <c r="F30">
        <v>6</v>
      </c>
      <c r="G30" t="str">
        <f>VLOOKUP(E30,'OIG-codes'!$A$1:$C$22,3,0)</f>
        <v>San Francicsco, CA</v>
      </c>
    </row>
    <row r="31" spans="1:7" ht="11.25">
      <c r="A31" t="s">
        <v>64</v>
      </c>
      <c r="B31" t="s">
        <v>58</v>
      </c>
      <c r="C31">
        <v>153200</v>
      </c>
      <c r="D31" s="1" t="s">
        <v>32</v>
      </c>
      <c r="E31">
        <v>3290</v>
      </c>
      <c r="F31">
        <v>6</v>
      </c>
      <c r="G31" t="str">
        <f>VLOOKUP(E31,'OIG-codes'!$A$1:$C$22,3,0)</f>
        <v>San Francicsco, CA</v>
      </c>
    </row>
    <row r="32" spans="1:7" ht="11.25">
      <c r="A32" t="s">
        <v>65</v>
      </c>
      <c r="B32" t="s">
        <v>66</v>
      </c>
      <c r="C32">
        <v>147300</v>
      </c>
      <c r="D32" s="1">
        <v>38263</v>
      </c>
      <c r="E32">
        <v>10</v>
      </c>
      <c r="F32">
        <v>11</v>
      </c>
      <c r="G32" t="str">
        <f>VLOOKUP(E32,'OIG-codes'!$A$1:$C$22,3,0)</f>
        <v>Washington, DC</v>
      </c>
    </row>
    <row r="33" spans="1:7" ht="11.25">
      <c r="A33" t="s">
        <v>67</v>
      </c>
      <c r="B33" t="s">
        <v>66</v>
      </c>
      <c r="C33">
        <v>176300</v>
      </c>
      <c r="D33" s="1" t="s">
        <v>32</v>
      </c>
      <c r="E33">
        <v>10</v>
      </c>
      <c r="F33">
        <v>11</v>
      </c>
      <c r="G33" t="str">
        <f>VLOOKUP(E33,'OIG-codes'!$A$1:$C$22,3,0)</f>
        <v>Washington, DC</v>
      </c>
    </row>
    <row r="34" spans="1:7" ht="11.25">
      <c r="A34" t="s">
        <v>68</v>
      </c>
      <c r="B34" t="s">
        <v>69</v>
      </c>
      <c r="C34">
        <v>174600</v>
      </c>
      <c r="D34" s="1" t="s">
        <v>32</v>
      </c>
      <c r="E34">
        <v>10</v>
      </c>
      <c r="F34">
        <v>11</v>
      </c>
      <c r="G34" t="str">
        <f>VLOOKUP(E34,'OIG-codes'!$A$1:$C$22,3,0)</f>
        <v>Washington, DC</v>
      </c>
    </row>
    <row r="35" spans="1:7" ht="11.25">
      <c r="A35" t="s">
        <v>70</v>
      </c>
      <c r="B35" t="s">
        <v>71</v>
      </c>
      <c r="C35">
        <v>174600</v>
      </c>
      <c r="D35" s="1">
        <v>38018</v>
      </c>
      <c r="E35">
        <v>10</v>
      </c>
      <c r="F35">
        <v>11</v>
      </c>
      <c r="G35" t="str">
        <f>VLOOKUP(E35,'OIG-codes'!$A$1:$C$22,3,0)</f>
        <v>Washington, DC</v>
      </c>
    </row>
    <row r="36" spans="1:7" ht="11.25">
      <c r="A36" t="s">
        <v>72</v>
      </c>
      <c r="B36" t="s">
        <v>73</v>
      </c>
      <c r="C36">
        <v>177000</v>
      </c>
      <c r="D36" s="1">
        <v>38669</v>
      </c>
      <c r="E36">
        <v>10</v>
      </c>
      <c r="F36">
        <v>11</v>
      </c>
      <c r="G36" t="str">
        <f>VLOOKUP(E36,'OIG-codes'!$A$1:$C$22,3,0)</f>
        <v>Washington, DC</v>
      </c>
    </row>
    <row r="37" spans="1:7" ht="11.25">
      <c r="A37" t="s">
        <v>74</v>
      </c>
      <c r="B37" t="s">
        <v>75</v>
      </c>
      <c r="C37">
        <v>158300</v>
      </c>
      <c r="D37" s="1">
        <v>38093</v>
      </c>
      <c r="E37">
        <v>10</v>
      </c>
      <c r="F37">
        <v>11</v>
      </c>
      <c r="G37" t="str">
        <f>VLOOKUP(E37,'OIG-codes'!$A$1:$C$22,3,0)</f>
        <v>Washington, DC</v>
      </c>
    </row>
    <row r="38" spans="1:7" ht="11.25">
      <c r="A38" t="s">
        <v>76</v>
      </c>
      <c r="B38" t="s">
        <v>77</v>
      </c>
      <c r="C38">
        <v>142200</v>
      </c>
      <c r="D38" s="1">
        <v>37813</v>
      </c>
      <c r="E38">
        <v>10</v>
      </c>
      <c r="F38">
        <v>11</v>
      </c>
      <c r="G38" t="str">
        <f>VLOOKUP(E38,'OIG-codes'!$A$1:$C$22,3,0)</f>
        <v>Washington, DC</v>
      </c>
    </row>
    <row r="39" spans="1:7" ht="11.25">
      <c r="A39" t="s">
        <v>78</v>
      </c>
      <c r="B39" t="s">
        <v>79</v>
      </c>
      <c r="C39">
        <v>142500</v>
      </c>
      <c r="D39" s="1">
        <v>37592</v>
      </c>
      <c r="E39">
        <v>10</v>
      </c>
      <c r="F39">
        <v>11</v>
      </c>
      <c r="G39" t="str">
        <f>VLOOKUP(E39,'OIG-codes'!$A$1:$C$22,3,0)</f>
        <v>Washington, DC</v>
      </c>
    </row>
    <row r="40" spans="1:7" ht="11.25">
      <c r="A40" t="s">
        <v>80</v>
      </c>
      <c r="B40" t="s">
        <v>81</v>
      </c>
      <c r="C40">
        <v>39096</v>
      </c>
      <c r="D40" s="1">
        <v>39299</v>
      </c>
      <c r="E40">
        <v>10</v>
      </c>
      <c r="F40">
        <v>11</v>
      </c>
      <c r="G40" t="str">
        <f>VLOOKUP(E40,'OIG-codes'!$A$1:$C$22,3,0)</f>
        <v>Washington, DC</v>
      </c>
    </row>
    <row r="41" spans="1:7" ht="11.25">
      <c r="A41" t="s">
        <v>82</v>
      </c>
      <c r="B41" t="s">
        <v>83</v>
      </c>
      <c r="C41">
        <v>43251</v>
      </c>
      <c r="D41" s="1" t="s">
        <v>32</v>
      </c>
      <c r="E41">
        <v>10</v>
      </c>
      <c r="F41">
        <v>11</v>
      </c>
      <c r="G41" t="str">
        <f>VLOOKUP(E41,'OIG-codes'!$A$1:$C$22,3,0)</f>
        <v>Washington, DC</v>
      </c>
    </row>
    <row r="42" spans="1:7" ht="11.25">
      <c r="A42" t="s">
        <v>84</v>
      </c>
      <c r="B42" t="s">
        <v>29</v>
      </c>
      <c r="C42">
        <v>43251</v>
      </c>
      <c r="D42" s="1">
        <v>35477</v>
      </c>
      <c r="E42">
        <v>10</v>
      </c>
      <c r="F42">
        <v>11</v>
      </c>
      <c r="G42" t="str">
        <f>VLOOKUP(E42,'OIG-codes'!$A$1:$C$22,3,0)</f>
        <v>Washington, DC</v>
      </c>
    </row>
    <row r="43" spans="1:7" ht="11.25">
      <c r="A43" t="s">
        <v>85</v>
      </c>
      <c r="B43" t="s">
        <v>86</v>
      </c>
      <c r="C43">
        <v>45332</v>
      </c>
      <c r="D43" s="1">
        <v>39075</v>
      </c>
      <c r="E43">
        <v>10</v>
      </c>
      <c r="F43">
        <v>11</v>
      </c>
      <c r="G43" t="str">
        <f>VLOOKUP(E43,'OIG-codes'!$A$1:$C$22,3,0)</f>
        <v>Washington, DC</v>
      </c>
    </row>
    <row r="44" spans="1:7" ht="11.25">
      <c r="A44" t="s">
        <v>87</v>
      </c>
      <c r="B44" t="s">
        <v>83</v>
      </c>
      <c r="C44">
        <v>46705</v>
      </c>
      <c r="D44" s="1">
        <v>37297</v>
      </c>
      <c r="E44">
        <v>10</v>
      </c>
      <c r="F44">
        <v>11</v>
      </c>
      <c r="G44" t="str">
        <f>VLOOKUP(E44,'OIG-codes'!$A$1:$C$22,3,0)</f>
        <v>Washington, DC</v>
      </c>
    </row>
    <row r="45" spans="1:7" ht="11.25">
      <c r="A45" t="s">
        <v>88</v>
      </c>
      <c r="B45" t="s">
        <v>89</v>
      </c>
      <c r="C45">
        <v>50627</v>
      </c>
      <c r="D45" s="1">
        <v>36975</v>
      </c>
      <c r="E45">
        <v>10</v>
      </c>
      <c r="F45">
        <v>11</v>
      </c>
      <c r="G45" t="str">
        <f>VLOOKUP(E45,'OIG-codes'!$A$1:$C$22,3,0)</f>
        <v>Washington, DC</v>
      </c>
    </row>
    <row r="46" spans="1:7" ht="11.25">
      <c r="A46" t="s">
        <v>90</v>
      </c>
      <c r="B46" t="s">
        <v>91</v>
      </c>
      <c r="C46">
        <v>42564</v>
      </c>
      <c r="D46" s="1">
        <v>39399</v>
      </c>
      <c r="E46">
        <v>10</v>
      </c>
      <c r="F46">
        <v>11</v>
      </c>
      <c r="G46" t="str">
        <f>VLOOKUP(E46,'OIG-codes'!$A$1:$C$22,3,0)</f>
        <v>Washington, DC</v>
      </c>
    </row>
    <row r="47" spans="1:7" ht="11.25">
      <c r="A47" t="s">
        <v>92</v>
      </c>
      <c r="B47" t="s">
        <v>89</v>
      </c>
      <c r="C47">
        <v>53574</v>
      </c>
      <c r="D47" s="1">
        <v>36821</v>
      </c>
      <c r="E47">
        <v>10</v>
      </c>
      <c r="F47">
        <v>11</v>
      </c>
      <c r="G47" t="str">
        <f>VLOOKUP(E47,'OIG-codes'!$A$1:$C$22,3,0)</f>
        <v>Washington, DC</v>
      </c>
    </row>
    <row r="48" spans="1:7" ht="11.25">
      <c r="A48" t="s">
        <v>93</v>
      </c>
      <c r="B48" t="s">
        <v>94</v>
      </c>
      <c r="C48">
        <v>46705</v>
      </c>
      <c r="D48" s="1">
        <v>38641</v>
      </c>
      <c r="E48">
        <v>10</v>
      </c>
      <c r="F48">
        <v>11</v>
      </c>
      <c r="G48" t="str">
        <f>VLOOKUP(E48,'OIG-codes'!$A$1:$C$22,3,0)</f>
        <v>Washington, DC</v>
      </c>
    </row>
    <row r="49" spans="1:7" ht="11.25">
      <c r="A49" t="s">
        <v>95</v>
      </c>
      <c r="B49" t="s">
        <v>96</v>
      </c>
      <c r="C49">
        <v>43958</v>
      </c>
      <c r="D49" s="1">
        <v>36331</v>
      </c>
      <c r="E49">
        <v>10</v>
      </c>
      <c r="F49">
        <v>11</v>
      </c>
      <c r="G49" t="str">
        <f>VLOOKUP(E49,'OIG-codes'!$A$1:$C$22,3,0)</f>
        <v>Washington, DC</v>
      </c>
    </row>
    <row r="50" spans="1:7" ht="11.25">
      <c r="A50" t="s">
        <v>97</v>
      </c>
      <c r="B50" t="s">
        <v>83</v>
      </c>
      <c r="C50">
        <v>50204</v>
      </c>
      <c r="D50" s="1">
        <v>38683</v>
      </c>
      <c r="E50">
        <v>10</v>
      </c>
      <c r="F50">
        <v>11</v>
      </c>
      <c r="G50" t="str">
        <f>VLOOKUP(E50,'OIG-codes'!$A$1:$C$22,3,0)</f>
        <v>Washington, DC</v>
      </c>
    </row>
    <row r="51" spans="1:7" ht="11.25">
      <c r="A51" t="s">
        <v>98</v>
      </c>
      <c r="B51" t="s">
        <v>99</v>
      </c>
      <c r="C51">
        <v>54766</v>
      </c>
      <c r="D51" s="1">
        <v>33255</v>
      </c>
      <c r="E51">
        <v>10</v>
      </c>
      <c r="F51">
        <v>11</v>
      </c>
      <c r="G51" t="str">
        <f>VLOOKUP(E51,'OIG-codes'!$A$1:$C$22,3,0)</f>
        <v>Washington, DC</v>
      </c>
    </row>
    <row r="52" spans="1:7" ht="11.25">
      <c r="A52" t="s">
        <v>100</v>
      </c>
      <c r="B52" t="s">
        <v>83</v>
      </c>
      <c r="C52">
        <v>57811</v>
      </c>
      <c r="D52" s="1">
        <v>33335</v>
      </c>
      <c r="E52">
        <v>10</v>
      </c>
      <c r="F52">
        <v>11</v>
      </c>
      <c r="G52" t="str">
        <f>VLOOKUP(E52,'OIG-codes'!$A$1:$C$22,3,0)</f>
        <v>Washington, DC</v>
      </c>
    </row>
    <row r="53" spans="1:7" ht="11.25">
      <c r="A53" t="s">
        <v>101</v>
      </c>
      <c r="B53" t="s">
        <v>102</v>
      </c>
      <c r="C53">
        <v>55449</v>
      </c>
      <c r="D53" s="1">
        <v>39229</v>
      </c>
      <c r="E53">
        <v>10</v>
      </c>
      <c r="F53">
        <v>11</v>
      </c>
      <c r="G53" t="str">
        <f>VLOOKUP(E53,'OIG-codes'!$A$1:$C$22,3,0)</f>
        <v>Washington, DC</v>
      </c>
    </row>
    <row r="54" spans="1:7" ht="11.25">
      <c r="A54" t="s">
        <v>103</v>
      </c>
      <c r="B54" t="s">
        <v>104</v>
      </c>
      <c r="C54">
        <v>60490</v>
      </c>
      <c r="D54" s="1" t="s">
        <v>32</v>
      </c>
      <c r="E54">
        <v>10</v>
      </c>
      <c r="F54">
        <v>11</v>
      </c>
      <c r="G54" t="str">
        <f>VLOOKUP(E54,'OIG-codes'!$A$1:$C$22,3,0)</f>
        <v>Washington, DC</v>
      </c>
    </row>
    <row r="55" spans="1:7" ht="11.25">
      <c r="A55" t="s">
        <v>105</v>
      </c>
      <c r="B55" t="s">
        <v>81</v>
      </c>
      <c r="C55">
        <v>60989</v>
      </c>
      <c r="D55" s="1">
        <v>38879</v>
      </c>
      <c r="E55">
        <v>10</v>
      </c>
      <c r="F55">
        <v>11</v>
      </c>
      <c r="G55" t="str">
        <f>VLOOKUP(E55,'OIG-codes'!$A$1:$C$22,3,0)</f>
        <v>Washington, DC</v>
      </c>
    </row>
    <row r="56" spans="1:7" ht="11.25">
      <c r="A56" t="s">
        <v>106</v>
      </c>
      <c r="B56" t="s">
        <v>107</v>
      </c>
      <c r="C56">
        <v>69118</v>
      </c>
      <c r="D56" s="1" t="s">
        <v>32</v>
      </c>
      <c r="E56">
        <v>10</v>
      </c>
      <c r="F56">
        <v>11</v>
      </c>
      <c r="G56" t="str">
        <f>VLOOKUP(E56,'OIG-codes'!$A$1:$C$22,3,0)</f>
        <v>Washington, DC</v>
      </c>
    </row>
    <row r="57" spans="1:7" ht="11.25">
      <c r="A57" t="s">
        <v>108</v>
      </c>
      <c r="B57" t="s">
        <v>109</v>
      </c>
      <c r="C57">
        <v>63021</v>
      </c>
      <c r="D57" s="1">
        <v>37283</v>
      </c>
      <c r="E57">
        <v>10</v>
      </c>
      <c r="F57">
        <v>11</v>
      </c>
      <c r="G57" t="str">
        <f>VLOOKUP(E57,'OIG-codes'!$A$1:$C$22,3,0)</f>
        <v>Washington, DC</v>
      </c>
    </row>
    <row r="58" spans="1:7" ht="11.25">
      <c r="A58" t="s">
        <v>110</v>
      </c>
      <c r="B58" t="s">
        <v>111</v>
      </c>
      <c r="C58">
        <v>60989</v>
      </c>
      <c r="D58" s="1">
        <v>38823</v>
      </c>
      <c r="E58">
        <v>10</v>
      </c>
      <c r="F58">
        <v>11</v>
      </c>
      <c r="G58" t="str">
        <f>VLOOKUP(E58,'OIG-codes'!$A$1:$C$22,3,0)</f>
        <v>Washington, DC</v>
      </c>
    </row>
    <row r="59" spans="1:7" ht="11.25">
      <c r="A59" t="s">
        <v>112</v>
      </c>
      <c r="B59" t="s">
        <v>102</v>
      </c>
      <c r="C59">
        <v>60989</v>
      </c>
      <c r="D59" s="1">
        <v>39012</v>
      </c>
      <c r="E59">
        <v>10</v>
      </c>
      <c r="F59">
        <v>11</v>
      </c>
      <c r="G59" t="str">
        <f>VLOOKUP(E59,'OIG-codes'!$A$1:$C$22,3,0)</f>
        <v>Washington, DC</v>
      </c>
    </row>
    <row r="60" spans="1:7" ht="11.25">
      <c r="A60" t="s">
        <v>113</v>
      </c>
      <c r="B60" t="s">
        <v>102</v>
      </c>
      <c r="C60">
        <v>67908</v>
      </c>
      <c r="D60" s="1" t="s">
        <v>32</v>
      </c>
      <c r="E60">
        <v>10</v>
      </c>
      <c r="F60">
        <v>11</v>
      </c>
      <c r="G60" t="str">
        <f>VLOOKUP(E60,'OIG-codes'!$A$1:$C$22,3,0)</f>
        <v>Washington, DC</v>
      </c>
    </row>
    <row r="61" spans="1:7" ht="11.25">
      <c r="A61" t="s">
        <v>114</v>
      </c>
      <c r="B61" t="s">
        <v>109</v>
      </c>
      <c r="C61">
        <v>75215</v>
      </c>
      <c r="D61" s="1">
        <v>39705</v>
      </c>
      <c r="E61">
        <v>10</v>
      </c>
      <c r="F61">
        <v>11</v>
      </c>
      <c r="G61" t="str">
        <f>VLOOKUP(E61,'OIG-codes'!$A$1:$C$22,3,0)</f>
        <v>Washington, DC</v>
      </c>
    </row>
    <row r="62" spans="1:7" ht="11.25">
      <c r="A62" t="s">
        <v>115</v>
      </c>
      <c r="B62" t="s">
        <v>116</v>
      </c>
      <c r="C62">
        <v>65053</v>
      </c>
      <c r="D62" s="1">
        <v>38515</v>
      </c>
      <c r="E62">
        <v>10</v>
      </c>
      <c r="F62">
        <v>11</v>
      </c>
      <c r="G62" t="str">
        <f>VLOOKUP(E62,'OIG-codes'!$A$1:$C$22,3,0)</f>
        <v>Washington, DC</v>
      </c>
    </row>
    <row r="63" spans="1:7" ht="11.25">
      <c r="A63" t="s">
        <v>117</v>
      </c>
      <c r="B63" t="s">
        <v>102</v>
      </c>
      <c r="C63">
        <v>82845</v>
      </c>
      <c r="D63" s="1">
        <v>37017</v>
      </c>
      <c r="E63">
        <v>10</v>
      </c>
      <c r="F63">
        <v>11</v>
      </c>
      <c r="G63" t="str">
        <f>VLOOKUP(E63,'OIG-codes'!$A$1:$C$22,3,0)</f>
        <v>Washington, DC</v>
      </c>
    </row>
    <row r="64" spans="1:7" ht="11.25">
      <c r="A64" t="s">
        <v>118</v>
      </c>
      <c r="B64" t="s">
        <v>119</v>
      </c>
      <c r="C64">
        <v>73100</v>
      </c>
      <c r="D64" s="1">
        <v>39425</v>
      </c>
      <c r="E64">
        <v>10</v>
      </c>
      <c r="F64">
        <v>11</v>
      </c>
      <c r="G64" t="str">
        <f>VLOOKUP(E64,'OIG-codes'!$A$1:$C$22,3,0)</f>
        <v>Washington, DC</v>
      </c>
    </row>
    <row r="65" spans="1:7" ht="11.25">
      <c r="A65" t="s">
        <v>120</v>
      </c>
      <c r="B65" t="s">
        <v>121</v>
      </c>
      <c r="C65">
        <v>80409</v>
      </c>
      <c r="D65" s="1">
        <v>38823</v>
      </c>
      <c r="E65">
        <v>10</v>
      </c>
      <c r="F65">
        <v>11</v>
      </c>
      <c r="G65" t="str">
        <f>VLOOKUP(E65,'OIG-codes'!$A$1:$C$22,3,0)</f>
        <v>Washington, DC</v>
      </c>
    </row>
    <row r="66" spans="1:7" ht="11.25">
      <c r="A66" t="s">
        <v>122</v>
      </c>
      <c r="B66" t="s">
        <v>123</v>
      </c>
      <c r="C66">
        <v>80409</v>
      </c>
      <c r="D66" s="1">
        <v>38389</v>
      </c>
      <c r="E66">
        <v>10</v>
      </c>
      <c r="F66">
        <v>11</v>
      </c>
      <c r="G66" t="str">
        <f>VLOOKUP(E66,'OIG-codes'!$A$1:$C$22,3,0)</f>
        <v>Washington, DC</v>
      </c>
    </row>
    <row r="67" spans="1:7" ht="11.25">
      <c r="A67" t="s">
        <v>124</v>
      </c>
      <c r="B67" t="s">
        <v>109</v>
      </c>
      <c r="C67">
        <v>80409</v>
      </c>
      <c r="D67" s="1">
        <v>37423</v>
      </c>
      <c r="E67">
        <v>10</v>
      </c>
      <c r="F67">
        <v>11</v>
      </c>
      <c r="G67" t="str">
        <f>VLOOKUP(E67,'OIG-codes'!$A$1:$C$22,3,0)</f>
        <v>Washington, DC</v>
      </c>
    </row>
    <row r="68" spans="1:7" ht="11.25">
      <c r="A68" t="s">
        <v>125</v>
      </c>
      <c r="B68" t="s">
        <v>102</v>
      </c>
      <c r="C68">
        <v>82845</v>
      </c>
      <c r="D68" s="1">
        <v>37871</v>
      </c>
      <c r="E68">
        <v>10</v>
      </c>
      <c r="F68">
        <v>11</v>
      </c>
      <c r="G68" t="str">
        <f>VLOOKUP(E68,'OIG-codes'!$A$1:$C$22,3,0)</f>
        <v>Washington, DC</v>
      </c>
    </row>
    <row r="69" spans="1:7" ht="11.25">
      <c r="A69" t="s">
        <v>126</v>
      </c>
      <c r="B69" t="s">
        <v>123</v>
      </c>
      <c r="C69">
        <v>80409</v>
      </c>
      <c r="D69" s="1">
        <v>36905</v>
      </c>
      <c r="E69">
        <v>10</v>
      </c>
      <c r="F69">
        <v>11</v>
      </c>
      <c r="G69" t="str">
        <f>VLOOKUP(E69,'OIG-codes'!$A$1:$C$22,3,0)</f>
        <v>Washington, DC</v>
      </c>
    </row>
    <row r="70" spans="1:7" ht="11.25">
      <c r="A70" t="s">
        <v>127</v>
      </c>
      <c r="B70" t="s">
        <v>109</v>
      </c>
      <c r="C70">
        <v>80409</v>
      </c>
      <c r="D70" s="1">
        <v>34875</v>
      </c>
      <c r="E70">
        <v>10</v>
      </c>
      <c r="F70">
        <v>11</v>
      </c>
      <c r="G70" t="str">
        <f>VLOOKUP(E70,'OIG-codes'!$A$1:$C$22,3,0)</f>
        <v>Washington, DC</v>
      </c>
    </row>
    <row r="71" spans="1:7" ht="11.25">
      <c r="A71" t="s">
        <v>128</v>
      </c>
      <c r="B71" t="s">
        <v>129</v>
      </c>
      <c r="C71">
        <v>80409</v>
      </c>
      <c r="D71" s="1" t="s">
        <v>32</v>
      </c>
      <c r="E71">
        <v>10</v>
      </c>
      <c r="F71">
        <v>11</v>
      </c>
      <c r="G71" t="str">
        <f>VLOOKUP(E71,'OIG-codes'!$A$1:$C$22,3,0)</f>
        <v>Washington, DC</v>
      </c>
    </row>
    <row r="72" spans="1:7" ht="11.25">
      <c r="A72" t="s">
        <v>130</v>
      </c>
      <c r="B72" t="s">
        <v>131</v>
      </c>
      <c r="C72">
        <v>73100</v>
      </c>
      <c r="D72" s="1">
        <v>38795</v>
      </c>
      <c r="E72">
        <v>10</v>
      </c>
      <c r="F72">
        <v>11</v>
      </c>
      <c r="G72" t="str">
        <f>VLOOKUP(E72,'OIG-codes'!$A$1:$C$22,3,0)</f>
        <v>Washington, DC</v>
      </c>
    </row>
    <row r="73" spans="1:7" ht="11.25">
      <c r="A73" t="s">
        <v>132</v>
      </c>
      <c r="B73" t="s">
        <v>133</v>
      </c>
      <c r="C73">
        <v>76742</v>
      </c>
      <c r="D73" s="1">
        <v>38263</v>
      </c>
      <c r="E73">
        <v>10</v>
      </c>
      <c r="F73">
        <v>11</v>
      </c>
      <c r="G73" t="str">
        <f>VLOOKUP(E73,'OIG-codes'!$A$1:$C$22,3,0)</f>
        <v>Washington, DC</v>
      </c>
    </row>
    <row r="74" spans="1:7" ht="11.25">
      <c r="A74" t="s">
        <v>134</v>
      </c>
      <c r="B74" t="s">
        <v>135</v>
      </c>
      <c r="C74">
        <v>110109</v>
      </c>
      <c r="D74" s="1">
        <v>34903</v>
      </c>
      <c r="E74">
        <v>10</v>
      </c>
      <c r="F74">
        <v>11</v>
      </c>
      <c r="G74" t="str">
        <f>VLOOKUP(E74,'OIG-codes'!$A$1:$C$22,3,0)</f>
        <v>Washington, DC</v>
      </c>
    </row>
    <row r="75" spans="1:7" ht="11.25">
      <c r="A75" t="s">
        <v>136</v>
      </c>
      <c r="B75" t="s">
        <v>137</v>
      </c>
      <c r="C75">
        <v>98518</v>
      </c>
      <c r="D75" s="1">
        <v>38851</v>
      </c>
      <c r="E75">
        <v>10</v>
      </c>
      <c r="F75">
        <v>11</v>
      </c>
      <c r="G75" t="str">
        <f>VLOOKUP(E75,'OIG-codes'!$A$1:$C$22,3,0)</f>
        <v>Washington, DC</v>
      </c>
    </row>
    <row r="76" spans="1:7" ht="11.25">
      <c r="A76" t="s">
        <v>138</v>
      </c>
      <c r="B76" t="s">
        <v>37</v>
      </c>
      <c r="C76">
        <v>91259</v>
      </c>
      <c r="D76" s="1">
        <v>37045</v>
      </c>
      <c r="E76">
        <v>10</v>
      </c>
      <c r="F76">
        <v>11</v>
      </c>
      <c r="G76" t="str">
        <f>VLOOKUP(E76,'OIG-codes'!$A$1:$C$22,3,0)</f>
        <v>Washington, DC</v>
      </c>
    </row>
    <row r="77" spans="1:7" ht="11.25">
      <c r="A77" t="s">
        <v>139</v>
      </c>
      <c r="B77" t="s">
        <v>37</v>
      </c>
      <c r="C77">
        <v>113007</v>
      </c>
      <c r="D77" s="1" t="s">
        <v>32</v>
      </c>
      <c r="E77">
        <v>10</v>
      </c>
      <c r="F77">
        <v>11</v>
      </c>
      <c r="G77" t="str">
        <f>VLOOKUP(E77,'OIG-codes'!$A$1:$C$22,3,0)</f>
        <v>Washington, DC</v>
      </c>
    </row>
    <row r="78" spans="1:7" ht="11.25">
      <c r="A78" t="s">
        <v>140</v>
      </c>
      <c r="B78" t="s">
        <v>141</v>
      </c>
      <c r="C78">
        <v>104314</v>
      </c>
      <c r="D78" s="1" t="s">
        <v>32</v>
      </c>
      <c r="E78">
        <v>10</v>
      </c>
      <c r="F78">
        <v>11</v>
      </c>
      <c r="G78" t="str">
        <f>VLOOKUP(E78,'OIG-codes'!$A$1:$C$22,3,0)</f>
        <v>Washington, DC</v>
      </c>
    </row>
    <row r="79" spans="1:7" ht="11.25">
      <c r="A79" t="s">
        <v>142</v>
      </c>
      <c r="B79" t="s">
        <v>143</v>
      </c>
      <c r="C79">
        <v>101416</v>
      </c>
      <c r="D79" s="1">
        <v>37346</v>
      </c>
      <c r="E79">
        <v>10</v>
      </c>
      <c r="F79">
        <v>11</v>
      </c>
      <c r="G79" t="str">
        <f>VLOOKUP(E79,'OIG-codes'!$A$1:$C$22,3,0)</f>
        <v>Washington, DC</v>
      </c>
    </row>
    <row r="80" spans="1:7" ht="11.25">
      <c r="A80" t="s">
        <v>144</v>
      </c>
      <c r="B80" t="s">
        <v>37</v>
      </c>
      <c r="C80">
        <v>88493</v>
      </c>
      <c r="D80" s="1">
        <v>37269</v>
      </c>
      <c r="E80">
        <v>10</v>
      </c>
      <c r="F80">
        <v>11</v>
      </c>
      <c r="G80" t="str">
        <f>VLOOKUP(E80,'OIG-codes'!$A$1:$C$22,3,0)</f>
        <v>Washington, DC</v>
      </c>
    </row>
    <row r="81" spans="1:7" ht="11.25">
      <c r="A81" t="s">
        <v>145</v>
      </c>
      <c r="B81" t="s">
        <v>146</v>
      </c>
      <c r="C81">
        <v>92723</v>
      </c>
      <c r="D81" s="1">
        <v>38145</v>
      </c>
      <c r="E81">
        <v>10</v>
      </c>
      <c r="F81">
        <v>11</v>
      </c>
      <c r="G81" t="str">
        <f>VLOOKUP(E81,'OIG-codes'!$A$1:$C$22,3,0)</f>
        <v>Washington, DC</v>
      </c>
    </row>
    <row r="82" spans="1:7" ht="11.25">
      <c r="A82" t="s">
        <v>147</v>
      </c>
      <c r="B82" t="s">
        <v>111</v>
      </c>
      <c r="C82">
        <v>86927</v>
      </c>
      <c r="D82" s="1">
        <v>38571</v>
      </c>
      <c r="E82">
        <v>10</v>
      </c>
      <c r="F82">
        <v>11</v>
      </c>
      <c r="G82" t="str">
        <f>VLOOKUP(E82,'OIG-codes'!$A$1:$C$22,3,0)</f>
        <v>Washington, DC</v>
      </c>
    </row>
    <row r="83" spans="1:7" ht="11.25">
      <c r="A83" t="s">
        <v>148</v>
      </c>
      <c r="B83" t="s">
        <v>149</v>
      </c>
      <c r="C83">
        <v>82961</v>
      </c>
      <c r="D83" s="1">
        <v>37816</v>
      </c>
      <c r="E83">
        <v>10</v>
      </c>
      <c r="F83">
        <v>11</v>
      </c>
      <c r="G83" t="str">
        <f>VLOOKUP(E83,'OIG-codes'!$A$1:$C$22,3,0)</f>
        <v>Washington, DC</v>
      </c>
    </row>
    <row r="84" spans="1:7" ht="11.25">
      <c r="A84" t="s">
        <v>150</v>
      </c>
      <c r="B84" t="s">
        <v>151</v>
      </c>
      <c r="C84">
        <v>98518</v>
      </c>
      <c r="D84" s="1">
        <v>38543</v>
      </c>
      <c r="E84">
        <v>10</v>
      </c>
      <c r="F84">
        <v>11</v>
      </c>
      <c r="G84" t="str">
        <f>VLOOKUP(E84,'OIG-codes'!$A$1:$C$22,3,0)</f>
        <v>Washington, DC</v>
      </c>
    </row>
    <row r="85" spans="1:7" ht="11.25">
      <c r="A85" t="s">
        <v>152</v>
      </c>
      <c r="B85" t="s">
        <v>37</v>
      </c>
      <c r="C85">
        <v>89825</v>
      </c>
      <c r="D85" s="1">
        <v>37423</v>
      </c>
      <c r="E85">
        <v>10</v>
      </c>
      <c r="F85">
        <v>11</v>
      </c>
      <c r="G85" t="str">
        <f>VLOOKUP(E85,'OIG-codes'!$A$1:$C$22,3,0)</f>
        <v>Washington, DC</v>
      </c>
    </row>
    <row r="86" spans="1:7" ht="11.25">
      <c r="A86" t="s">
        <v>153</v>
      </c>
      <c r="B86" t="s">
        <v>116</v>
      </c>
      <c r="C86">
        <v>95620</v>
      </c>
      <c r="D86" s="1">
        <v>38025</v>
      </c>
      <c r="E86">
        <v>10</v>
      </c>
      <c r="F86">
        <v>11</v>
      </c>
      <c r="G86" t="str">
        <f>VLOOKUP(E86,'OIG-codes'!$A$1:$C$22,3,0)</f>
        <v>Washington, DC</v>
      </c>
    </row>
    <row r="87" spans="1:7" ht="11.25">
      <c r="A87" t="s">
        <v>154</v>
      </c>
      <c r="B87" t="s">
        <v>37</v>
      </c>
      <c r="C87">
        <v>119844</v>
      </c>
      <c r="D87" s="1" t="s">
        <v>32</v>
      </c>
      <c r="E87">
        <v>10</v>
      </c>
      <c r="F87">
        <v>11</v>
      </c>
      <c r="G87" t="str">
        <f>VLOOKUP(E87,'OIG-codes'!$A$1:$C$22,3,0)</f>
        <v>Washington, DC</v>
      </c>
    </row>
    <row r="88" spans="1:7" ht="11.25">
      <c r="A88" t="s">
        <v>155</v>
      </c>
      <c r="B88" t="s">
        <v>37</v>
      </c>
      <c r="C88">
        <v>133018</v>
      </c>
      <c r="D88" s="1" t="s">
        <v>32</v>
      </c>
      <c r="E88">
        <v>10</v>
      </c>
      <c r="F88">
        <v>11</v>
      </c>
      <c r="G88" t="str">
        <f>VLOOKUP(E88,'OIG-codes'!$A$1:$C$22,3,0)</f>
        <v>Washington, DC</v>
      </c>
    </row>
    <row r="89" spans="1:7" ht="11.25">
      <c r="A89" t="s">
        <v>156</v>
      </c>
      <c r="B89" t="s">
        <v>60</v>
      </c>
      <c r="C89">
        <v>109570</v>
      </c>
      <c r="D89" s="1">
        <v>38963</v>
      </c>
      <c r="E89">
        <v>10</v>
      </c>
      <c r="F89">
        <v>11</v>
      </c>
      <c r="G89" t="str">
        <f>VLOOKUP(E89,'OIG-codes'!$A$1:$C$22,3,0)</f>
        <v>Washington, DC</v>
      </c>
    </row>
    <row r="90" spans="1:7" ht="11.25">
      <c r="A90" t="s">
        <v>157</v>
      </c>
      <c r="B90" t="s">
        <v>60</v>
      </c>
      <c r="C90">
        <v>123269</v>
      </c>
      <c r="D90" s="1">
        <v>38403</v>
      </c>
      <c r="E90">
        <v>10</v>
      </c>
      <c r="F90">
        <v>11</v>
      </c>
      <c r="G90" t="str">
        <f>VLOOKUP(E90,'OIG-codes'!$A$1:$C$22,3,0)</f>
        <v>Washington, DC</v>
      </c>
    </row>
    <row r="91" spans="1:7" ht="11.25">
      <c r="A91" t="s">
        <v>158</v>
      </c>
      <c r="B91" t="s">
        <v>37</v>
      </c>
      <c r="C91">
        <v>101301</v>
      </c>
      <c r="D91" s="1">
        <v>39425</v>
      </c>
      <c r="E91">
        <v>10</v>
      </c>
      <c r="F91">
        <v>11</v>
      </c>
      <c r="G91" t="str">
        <f>VLOOKUP(E91,'OIG-codes'!$A$1:$C$22,3,0)</f>
        <v>Washington, DC</v>
      </c>
    </row>
    <row r="92" spans="1:7" ht="11.25">
      <c r="A92" t="s">
        <v>159</v>
      </c>
      <c r="B92" t="s">
        <v>37</v>
      </c>
      <c r="C92">
        <v>116419</v>
      </c>
      <c r="D92" s="1">
        <v>38389</v>
      </c>
      <c r="E92">
        <v>10</v>
      </c>
      <c r="F92">
        <v>11</v>
      </c>
      <c r="G92" t="str">
        <f>VLOOKUP(E92,'OIG-codes'!$A$1:$C$22,3,0)</f>
        <v>Washington, DC</v>
      </c>
    </row>
    <row r="93" spans="1:7" ht="11.25">
      <c r="A93" t="s">
        <v>160</v>
      </c>
      <c r="B93" t="s">
        <v>60</v>
      </c>
      <c r="C93">
        <v>114372</v>
      </c>
      <c r="D93" s="1">
        <v>38081</v>
      </c>
      <c r="E93">
        <v>10</v>
      </c>
      <c r="F93">
        <v>11</v>
      </c>
      <c r="G93" t="str">
        <f>VLOOKUP(E93,'OIG-codes'!$A$1:$C$22,3,0)</f>
        <v>Washington, DC</v>
      </c>
    </row>
    <row r="94" spans="1:7" ht="11.25">
      <c r="A94" t="s">
        <v>161</v>
      </c>
      <c r="B94" t="s">
        <v>162</v>
      </c>
      <c r="C94">
        <v>109570</v>
      </c>
      <c r="D94" s="1">
        <v>39299</v>
      </c>
      <c r="E94">
        <v>10</v>
      </c>
      <c r="F94">
        <v>11</v>
      </c>
      <c r="G94" t="str">
        <f>VLOOKUP(E94,'OIG-codes'!$A$1:$C$22,3,0)</f>
        <v>Washington, DC</v>
      </c>
    </row>
    <row r="95" spans="1:7" ht="11.25">
      <c r="A95" t="s">
        <v>163</v>
      </c>
      <c r="B95" t="s">
        <v>37</v>
      </c>
      <c r="C95">
        <v>101301</v>
      </c>
      <c r="D95" s="1">
        <v>39159</v>
      </c>
      <c r="E95">
        <v>10</v>
      </c>
      <c r="F95">
        <v>11</v>
      </c>
      <c r="G95" t="str">
        <f>VLOOKUP(E95,'OIG-codes'!$A$1:$C$22,3,0)</f>
        <v>Washington, DC</v>
      </c>
    </row>
    <row r="96" spans="1:7" ht="11.25">
      <c r="A96" t="s">
        <v>164</v>
      </c>
      <c r="B96" t="s">
        <v>165</v>
      </c>
      <c r="C96">
        <v>119844</v>
      </c>
      <c r="D96" s="1">
        <v>35113</v>
      </c>
      <c r="E96">
        <v>10</v>
      </c>
      <c r="F96">
        <v>11</v>
      </c>
      <c r="G96" t="str">
        <f>VLOOKUP(E96,'OIG-codes'!$A$1:$C$22,3,0)</f>
        <v>Washington, DC</v>
      </c>
    </row>
    <row r="97" spans="1:7" ht="11.25">
      <c r="A97" t="s">
        <v>166</v>
      </c>
      <c r="B97" t="s">
        <v>37</v>
      </c>
      <c r="C97">
        <v>116419</v>
      </c>
      <c r="D97" s="1" t="s">
        <v>32</v>
      </c>
      <c r="E97">
        <v>10</v>
      </c>
      <c r="F97">
        <v>11</v>
      </c>
      <c r="G97" t="str">
        <f>VLOOKUP(E97,'OIG-codes'!$A$1:$C$22,3,0)</f>
        <v>Washington, DC</v>
      </c>
    </row>
    <row r="98" spans="1:7" ht="11.25">
      <c r="A98" t="s">
        <v>167</v>
      </c>
      <c r="B98" t="s">
        <v>168</v>
      </c>
      <c r="C98">
        <v>109570</v>
      </c>
      <c r="D98" s="1">
        <v>38711</v>
      </c>
      <c r="E98">
        <v>10</v>
      </c>
      <c r="F98">
        <v>11</v>
      </c>
      <c r="G98" t="str">
        <f>VLOOKUP(E98,'OIG-codes'!$A$1:$C$22,3,0)</f>
        <v>Washington, DC</v>
      </c>
    </row>
    <row r="99" spans="1:7" ht="11.25">
      <c r="A99" t="s">
        <v>169</v>
      </c>
      <c r="B99" t="s">
        <v>37</v>
      </c>
      <c r="C99">
        <v>112995</v>
      </c>
      <c r="D99" s="1">
        <v>35043</v>
      </c>
      <c r="E99">
        <v>10</v>
      </c>
      <c r="F99">
        <v>11</v>
      </c>
      <c r="G99" t="str">
        <f>VLOOKUP(E99,'OIG-codes'!$A$1:$C$22,3,0)</f>
        <v>Washington, DC</v>
      </c>
    </row>
    <row r="100" spans="1:7" ht="11.25">
      <c r="A100" t="s">
        <v>170</v>
      </c>
      <c r="B100" t="s">
        <v>171</v>
      </c>
      <c r="C100">
        <v>109570</v>
      </c>
      <c r="D100" s="1">
        <v>38669</v>
      </c>
      <c r="E100">
        <v>10</v>
      </c>
      <c r="F100">
        <v>11</v>
      </c>
      <c r="G100" t="str">
        <f>VLOOKUP(E100,'OIG-codes'!$A$1:$C$22,3,0)</f>
        <v>Washington, DC</v>
      </c>
    </row>
    <row r="101" spans="1:7" ht="11.25">
      <c r="A101" t="s">
        <v>172</v>
      </c>
      <c r="B101" t="s">
        <v>37</v>
      </c>
      <c r="C101">
        <v>133543</v>
      </c>
      <c r="D101" s="1" t="s">
        <v>32</v>
      </c>
      <c r="E101">
        <v>10</v>
      </c>
      <c r="F101">
        <v>11</v>
      </c>
      <c r="G101" t="str">
        <f>VLOOKUP(E101,'OIG-codes'!$A$1:$C$22,3,0)</f>
        <v>Washington, DC</v>
      </c>
    </row>
    <row r="102" spans="1:7" ht="11.25">
      <c r="A102" t="s">
        <v>173</v>
      </c>
      <c r="B102" t="s">
        <v>174</v>
      </c>
      <c r="C102">
        <v>106145</v>
      </c>
      <c r="D102" s="1">
        <v>39131</v>
      </c>
      <c r="E102">
        <v>10</v>
      </c>
      <c r="F102">
        <v>11</v>
      </c>
      <c r="G102" t="str">
        <f>VLOOKUP(E102,'OIG-codes'!$A$1:$C$22,3,0)</f>
        <v>Washington, DC</v>
      </c>
    </row>
    <row r="103" spans="1:7" ht="11.25">
      <c r="A103" t="s">
        <v>175</v>
      </c>
      <c r="B103" t="s">
        <v>176</v>
      </c>
      <c r="C103">
        <v>126693</v>
      </c>
      <c r="D103" s="1" t="s">
        <v>32</v>
      </c>
      <c r="E103">
        <v>10</v>
      </c>
      <c r="F103">
        <v>11</v>
      </c>
      <c r="G103" t="str">
        <f>VLOOKUP(E103,'OIG-codes'!$A$1:$C$22,3,0)</f>
        <v>Washington, DC</v>
      </c>
    </row>
    <row r="104" spans="1:7" ht="11.25">
      <c r="A104" t="s">
        <v>177</v>
      </c>
      <c r="B104" t="s">
        <v>60</v>
      </c>
      <c r="C104">
        <v>112995</v>
      </c>
      <c r="D104" s="1">
        <v>37802</v>
      </c>
      <c r="E104">
        <v>10</v>
      </c>
      <c r="F104">
        <v>11</v>
      </c>
      <c r="G104" t="str">
        <f>VLOOKUP(E104,'OIG-codes'!$A$1:$C$22,3,0)</f>
        <v>Washington, DC</v>
      </c>
    </row>
    <row r="105" spans="1:7" ht="11.25">
      <c r="A105" t="s">
        <v>178</v>
      </c>
      <c r="B105" t="s">
        <v>37</v>
      </c>
      <c r="C105">
        <v>123269</v>
      </c>
      <c r="D105" s="1" t="s">
        <v>32</v>
      </c>
      <c r="E105">
        <v>10</v>
      </c>
      <c r="F105">
        <v>11</v>
      </c>
      <c r="G105" t="str">
        <f>VLOOKUP(E105,'OIG-codes'!$A$1:$C$22,3,0)</f>
        <v>Washington, DC</v>
      </c>
    </row>
    <row r="106" spans="1:7" ht="11.25">
      <c r="A106" t="s">
        <v>179</v>
      </c>
      <c r="B106" t="s">
        <v>37</v>
      </c>
      <c r="C106">
        <v>126693</v>
      </c>
      <c r="D106" s="1">
        <v>33825</v>
      </c>
      <c r="E106">
        <v>10</v>
      </c>
      <c r="F106">
        <v>11</v>
      </c>
      <c r="G106" t="str">
        <f>VLOOKUP(E106,'OIG-codes'!$A$1:$C$22,3,0)</f>
        <v>Washington, DC</v>
      </c>
    </row>
    <row r="107" spans="1:7" ht="11.25">
      <c r="A107" t="s">
        <v>180</v>
      </c>
      <c r="B107" t="s">
        <v>37</v>
      </c>
      <c r="C107">
        <v>116419</v>
      </c>
      <c r="D107" s="1">
        <v>36429</v>
      </c>
      <c r="E107">
        <v>10</v>
      </c>
      <c r="F107">
        <v>11</v>
      </c>
      <c r="G107" t="str">
        <f>VLOOKUP(E107,'OIG-codes'!$A$1:$C$22,3,0)</f>
        <v>Washington, DC</v>
      </c>
    </row>
    <row r="108" spans="1:7" ht="11.25">
      <c r="A108" t="s">
        <v>181</v>
      </c>
      <c r="B108" t="s">
        <v>182</v>
      </c>
      <c r="C108">
        <v>102721</v>
      </c>
      <c r="D108" s="1">
        <v>35526</v>
      </c>
      <c r="E108">
        <v>10</v>
      </c>
      <c r="F108">
        <v>11</v>
      </c>
      <c r="G108" t="str">
        <f>VLOOKUP(E108,'OIG-codes'!$A$1:$C$22,3,0)</f>
        <v>Washington, DC</v>
      </c>
    </row>
    <row r="109" spans="1:7" ht="11.25">
      <c r="A109" t="s">
        <v>183</v>
      </c>
      <c r="B109" t="s">
        <v>123</v>
      </c>
      <c r="C109">
        <v>119844</v>
      </c>
      <c r="D109" s="1" t="s">
        <v>32</v>
      </c>
      <c r="E109">
        <v>10</v>
      </c>
      <c r="F109">
        <v>11</v>
      </c>
      <c r="G109" t="str">
        <f>VLOOKUP(E109,'OIG-codes'!$A$1:$C$22,3,0)</f>
        <v>Washington, DC</v>
      </c>
    </row>
    <row r="110" spans="1:7" ht="11.25">
      <c r="A110" t="s">
        <v>184</v>
      </c>
      <c r="B110" t="s">
        <v>185</v>
      </c>
      <c r="C110">
        <v>109570</v>
      </c>
      <c r="D110" s="1">
        <v>39327</v>
      </c>
      <c r="E110">
        <v>10</v>
      </c>
      <c r="F110">
        <v>11</v>
      </c>
      <c r="G110" t="str">
        <f>VLOOKUP(E110,'OIG-codes'!$A$1:$C$22,3,0)</f>
        <v>Washington, DC</v>
      </c>
    </row>
    <row r="111" spans="1:7" ht="11.25">
      <c r="A111" t="s">
        <v>186</v>
      </c>
      <c r="B111" t="s">
        <v>168</v>
      </c>
      <c r="C111">
        <v>132914</v>
      </c>
      <c r="D111" s="1">
        <v>37983</v>
      </c>
      <c r="E111">
        <v>10</v>
      </c>
      <c r="F111">
        <v>11</v>
      </c>
      <c r="G111" t="str">
        <f>VLOOKUP(E111,'OIG-codes'!$A$1:$C$22,3,0)</f>
        <v>Washington, DC</v>
      </c>
    </row>
    <row r="112" spans="1:7" ht="11.25">
      <c r="A112" t="s">
        <v>187</v>
      </c>
      <c r="B112" t="s">
        <v>188</v>
      </c>
      <c r="C112">
        <v>149025</v>
      </c>
      <c r="D112" s="1">
        <v>38109</v>
      </c>
      <c r="E112">
        <v>10</v>
      </c>
      <c r="F112">
        <v>11</v>
      </c>
      <c r="G112" t="str">
        <f>VLOOKUP(E112,'OIG-codes'!$A$1:$C$22,3,0)</f>
        <v>Washington, DC</v>
      </c>
    </row>
    <row r="113" spans="1:7" ht="11.25">
      <c r="A113" t="s">
        <v>189</v>
      </c>
      <c r="B113" t="s">
        <v>190</v>
      </c>
      <c r="C113">
        <v>130694</v>
      </c>
      <c r="D113" s="1">
        <v>38305</v>
      </c>
      <c r="E113">
        <v>10</v>
      </c>
      <c r="F113">
        <v>11</v>
      </c>
      <c r="G113" t="str">
        <f>VLOOKUP(E113,'OIG-codes'!$A$1:$C$22,3,0)</f>
        <v>Washington, DC</v>
      </c>
    </row>
    <row r="114" spans="1:7" ht="11.25">
      <c r="A114" t="s">
        <v>191</v>
      </c>
      <c r="B114" t="s">
        <v>58</v>
      </c>
      <c r="C114">
        <v>128886</v>
      </c>
      <c r="D114" s="1">
        <v>35617</v>
      </c>
      <c r="E114">
        <v>10</v>
      </c>
      <c r="F114">
        <v>11</v>
      </c>
      <c r="G114" t="str">
        <f>VLOOKUP(E114,'OIG-codes'!$A$1:$C$22,3,0)</f>
        <v>Washington, DC</v>
      </c>
    </row>
    <row r="115" spans="1:7" ht="11.25">
      <c r="A115" t="s">
        <v>192</v>
      </c>
      <c r="B115" t="s">
        <v>193</v>
      </c>
      <c r="C115">
        <v>142227</v>
      </c>
      <c r="D115" s="1">
        <v>38851</v>
      </c>
      <c r="E115">
        <v>10</v>
      </c>
      <c r="F115">
        <v>11</v>
      </c>
      <c r="G115" t="str">
        <f>VLOOKUP(E115,'OIG-codes'!$A$1:$C$22,3,0)</f>
        <v>Washington, DC</v>
      </c>
    </row>
    <row r="116" spans="1:7" ht="11.25">
      <c r="A116" t="s">
        <v>194</v>
      </c>
      <c r="B116" t="s">
        <v>195</v>
      </c>
      <c r="C116">
        <v>153053</v>
      </c>
      <c r="D116" s="1">
        <v>39005</v>
      </c>
      <c r="E116">
        <v>10</v>
      </c>
      <c r="F116">
        <v>11</v>
      </c>
      <c r="G116" t="str">
        <f>VLOOKUP(E116,'OIG-codes'!$A$1:$C$22,3,0)</f>
        <v>Washington, DC</v>
      </c>
    </row>
    <row r="117" spans="1:7" ht="11.25">
      <c r="A117" t="s">
        <v>196</v>
      </c>
      <c r="B117" t="s">
        <v>188</v>
      </c>
      <c r="C117">
        <v>140969</v>
      </c>
      <c r="D117" s="1">
        <v>34735</v>
      </c>
      <c r="E117">
        <v>10</v>
      </c>
      <c r="F117">
        <v>11</v>
      </c>
      <c r="G117" t="str">
        <f>VLOOKUP(E117,'OIG-codes'!$A$1:$C$22,3,0)</f>
        <v>Washington, DC</v>
      </c>
    </row>
    <row r="118" spans="1:7" ht="11.25">
      <c r="A118" t="s">
        <v>197</v>
      </c>
      <c r="B118" t="s">
        <v>58</v>
      </c>
      <c r="C118">
        <v>132914</v>
      </c>
      <c r="D118" s="1">
        <v>33307</v>
      </c>
      <c r="E118">
        <v>10</v>
      </c>
      <c r="F118">
        <v>11</v>
      </c>
      <c r="G118" t="str">
        <f>VLOOKUP(E118,'OIG-codes'!$A$1:$C$22,3,0)</f>
        <v>Washington, DC</v>
      </c>
    </row>
    <row r="119" spans="1:7" ht="11.25">
      <c r="A119" t="s">
        <v>198</v>
      </c>
      <c r="B119" t="s">
        <v>199</v>
      </c>
      <c r="C119">
        <v>153200</v>
      </c>
      <c r="D119" s="1">
        <v>39355</v>
      </c>
      <c r="E119">
        <v>10</v>
      </c>
      <c r="F119">
        <v>11</v>
      </c>
      <c r="G119" t="str">
        <f>VLOOKUP(E119,'OIG-codes'!$A$1:$C$22,3,0)</f>
        <v>Washington, DC</v>
      </c>
    </row>
    <row r="120" spans="1:7" ht="11.25">
      <c r="A120" t="s">
        <v>200</v>
      </c>
      <c r="B120" t="s">
        <v>201</v>
      </c>
      <c r="C120">
        <v>128886</v>
      </c>
      <c r="D120" s="1">
        <v>38193</v>
      </c>
      <c r="E120">
        <v>10</v>
      </c>
      <c r="F120">
        <v>11</v>
      </c>
      <c r="G120" t="str">
        <f>VLOOKUP(E120,'OIG-codes'!$A$1:$C$22,3,0)</f>
        <v>Washington, DC</v>
      </c>
    </row>
    <row r="121" spans="1:7" ht="11.25">
      <c r="A121" t="s">
        <v>202</v>
      </c>
      <c r="B121" t="s">
        <v>203</v>
      </c>
      <c r="C121">
        <v>136941</v>
      </c>
      <c r="D121" s="1">
        <v>39369</v>
      </c>
      <c r="E121">
        <v>10</v>
      </c>
      <c r="F121">
        <v>11</v>
      </c>
      <c r="G121" t="str">
        <f>VLOOKUP(E121,'OIG-codes'!$A$1:$C$22,3,0)</f>
        <v>Washington, DC</v>
      </c>
    </row>
    <row r="122" spans="1:7" ht="11.25">
      <c r="A122" t="s">
        <v>204</v>
      </c>
      <c r="B122" t="s">
        <v>205</v>
      </c>
      <c r="C122">
        <v>136941</v>
      </c>
      <c r="D122" s="1">
        <v>38137</v>
      </c>
      <c r="E122">
        <v>10</v>
      </c>
      <c r="F122">
        <v>11</v>
      </c>
      <c r="G122" t="str">
        <f>VLOOKUP(E122,'OIG-codes'!$A$1:$C$22,3,0)</f>
        <v>Washington, DC</v>
      </c>
    </row>
    <row r="123" spans="1:7" ht="11.25">
      <c r="A123" t="s">
        <v>206</v>
      </c>
      <c r="B123" t="s">
        <v>58</v>
      </c>
      <c r="C123">
        <v>153053</v>
      </c>
      <c r="D123" s="1" t="s">
        <v>32</v>
      </c>
      <c r="E123">
        <v>10</v>
      </c>
      <c r="F123">
        <v>11</v>
      </c>
      <c r="G123" t="str">
        <f>VLOOKUP(E123,'OIG-codes'!$A$1:$C$22,3,0)</f>
        <v>Washington, DC</v>
      </c>
    </row>
    <row r="124" spans="1:7" ht="11.25">
      <c r="A124" t="s">
        <v>207</v>
      </c>
      <c r="B124" t="s">
        <v>37</v>
      </c>
      <c r="C124">
        <v>76142</v>
      </c>
      <c r="D124" s="1">
        <v>37914</v>
      </c>
      <c r="E124">
        <v>1050</v>
      </c>
      <c r="F124">
        <v>12</v>
      </c>
      <c r="G124" t="str">
        <f>VLOOKUP(E124,'OIG-codes'!$A$1:$C$22,3,0)</f>
        <v>Fort Lauderdale, FL</v>
      </c>
    </row>
    <row r="125" spans="1:7" ht="11.25">
      <c r="A125" t="s">
        <v>208</v>
      </c>
      <c r="B125" t="s">
        <v>37</v>
      </c>
      <c r="C125">
        <v>87893</v>
      </c>
      <c r="D125" s="1" t="s">
        <v>32</v>
      </c>
      <c r="E125">
        <v>1130</v>
      </c>
      <c r="F125">
        <v>12</v>
      </c>
      <c r="G125" t="str">
        <f>VLOOKUP(E125,'OIG-codes'!$A$1:$C$22,3,0)</f>
        <v>Gainesville, FL</v>
      </c>
    </row>
    <row r="126" spans="1:7" ht="11.25">
      <c r="A126" t="s">
        <v>209</v>
      </c>
      <c r="B126" t="s">
        <v>37</v>
      </c>
      <c r="C126">
        <v>49699</v>
      </c>
      <c r="D126" s="1" t="s">
        <v>32</v>
      </c>
      <c r="E126">
        <v>1130</v>
      </c>
      <c r="F126">
        <v>12</v>
      </c>
      <c r="G126" t="str">
        <f>VLOOKUP(E126,'OIG-codes'!$A$1:$C$22,3,0)</f>
        <v>Gainesville, FL</v>
      </c>
    </row>
    <row r="127" spans="1:7" ht="11.25">
      <c r="A127" t="s">
        <v>210</v>
      </c>
      <c r="B127" t="s">
        <v>37</v>
      </c>
      <c r="C127">
        <v>80900</v>
      </c>
      <c r="D127" s="1">
        <v>36569</v>
      </c>
      <c r="E127">
        <v>1050</v>
      </c>
      <c r="F127">
        <v>12</v>
      </c>
      <c r="G127" t="str">
        <f>VLOOKUP(E127,'OIG-codes'!$A$1:$C$22,3,0)</f>
        <v>Fort Lauderdale, FL</v>
      </c>
    </row>
    <row r="128" spans="1:7" ht="11.25">
      <c r="A128" t="s">
        <v>211</v>
      </c>
      <c r="B128" t="s">
        <v>37</v>
      </c>
      <c r="C128">
        <v>78521</v>
      </c>
      <c r="D128" s="1">
        <v>37914</v>
      </c>
      <c r="E128">
        <v>1050</v>
      </c>
      <c r="F128">
        <v>12</v>
      </c>
      <c r="G128" t="str">
        <f>VLOOKUP(E128,'OIG-codes'!$A$1:$C$22,3,0)</f>
        <v>Fort Lauderdale, FL</v>
      </c>
    </row>
    <row r="129" spans="1:7" ht="11.25">
      <c r="A129" t="s">
        <v>212</v>
      </c>
      <c r="B129" t="s">
        <v>37</v>
      </c>
      <c r="C129">
        <v>104694</v>
      </c>
      <c r="D129" s="1" t="s">
        <v>32</v>
      </c>
      <c r="E129">
        <v>1050</v>
      </c>
      <c r="F129">
        <v>12</v>
      </c>
      <c r="G129" t="str">
        <f>VLOOKUP(E129,'OIG-codes'!$A$1:$C$22,3,0)</f>
        <v>Fort Lauderdale, FL</v>
      </c>
    </row>
    <row r="130" spans="1:7" ht="11.25">
      <c r="A130" t="s">
        <v>213</v>
      </c>
      <c r="B130" t="s">
        <v>31</v>
      </c>
      <c r="C130">
        <v>48948</v>
      </c>
      <c r="D130" s="1">
        <v>38697</v>
      </c>
      <c r="E130">
        <v>280</v>
      </c>
      <c r="F130">
        <v>13</v>
      </c>
      <c r="G130" t="str">
        <f>VLOOKUP(E130,'OIG-codes'!$A$1:$C$22,3,0)</f>
        <v>Atlanta, GA</v>
      </c>
    </row>
    <row r="131" spans="1:7" ht="11.25">
      <c r="A131" t="s">
        <v>214</v>
      </c>
      <c r="B131" t="s">
        <v>31</v>
      </c>
      <c r="C131">
        <v>52744</v>
      </c>
      <c r="D131" s="1">
        <v>37941</v>
      </c>
      <c r="E131">
        <v>280</v>
      </c>
      <c r="F131">
        <v>13</v>
      </c>
      <c r="G131" t="str">
        <f>VLOOKUP(E131,'OIG-codes'!$A$1:$C$22,3,0)</f>
        <v>Atlanta, GA</v>
      </c>
    </row>
    <row r="132" spans="1:7" ht="11.25">
      <c r="A132" t="s">
        <v>215</v>
      </c>
      <c r="B132" t="s">
        <v>35</v>
      </c>
      <c r="C132">
        <v>59872</v>
      </c>
      <c r="D132" s="1">
        <v>37283</v>
      </c>
      <c r="E132">
        <v>280</v>
      </c>
      <c r="F132">
        <v>13</v>
      </c>
      <c r="G132" t="str">
        <f>VLOOKUP(E132,'OIG-codes'!$A$1:$C$22,3,0)</f>
        <v>Atlanta, GA</v>
      </c>
    </row>
    <row r="133" spans="1:7" ht="11.25">
      <c r="A133" t="s">
        <v>216</v>
      </c>
      <c r="B133" t="s">
        <v>35</v>
      </c>
      <c r="C133">
        <v>50163</v>
      </c>
      <c r="D133" s="1" t="s">
        <v>32</v>
      </c>
      <c r="E133">
        <v>280</v>
      </c>
      <c r="F133">
        <v>13</v>
      </c>
      <c r="G133" t="str">
        <f>VLOOKUP(E133,'OIG-codes'!$A$1:$C$22,3,0)</f>
        <v>Atlanta, GA</v>
      </c>
    </row>
    <row r="134" spans="1:7" ht="11.25">
      <c r="A134" t="s">
        <v>217</v>
      </c>
      <c r="B134" t="s">
        <v>37</v>
      </c>
      <c r="C134">
        <v>79783</v>
      </c>
      <c r="D134" s="1">
        <v>36821</v>
      </c>
      <c r="E134">
        <v>280</v>
      </c>
      <c r="F134">
        <v>13</v>
      </c>
      <c r="G134" t="str">
        <f>VLOOKUP(E134,'OIG-codes'!$A$1:$C$22,3,0)</f>
        <v>Atlanta, GA</v>
      </c>
    </row>
    <row r="135" spans="1:7" ht="11.25">
      <c r="A135" t="s">
        <v>218</v>
      </c>
      <c r="B135" t="s">
        <v>37</v>
      </c>
      <c r="C135">
        <v>72745</v>
      </c>
      <c r="D135" s="1">
        <v>38515</v>
      </c>
      <c r="E135">
        <v>280</v>
      </c>
      <c r="F135">
        <v>13</v>
      </c>
      <c r="G135" t="str">
        <f>VLOOKUP(E135,'OIG-codes'!$A$1:$C$22,3,0)</f>
        <v>Atlanta, GA</v>
      </c>
    </row>
    <row r="136" spans="1:7" ht="11.25">
      <c r="A136" t="s">
        <v>219</v>
      </c>
      <c r="B136" t="s">
        <v>37</v>
      </c>
      <c r="C136">
        <v>91513</v>
      </c>
      <c r="D136" s="1">
        <v>35505</v>
      </c>
      <c r="E136">
        <v>280</v>
      </c>
      <c r="F136">
        <v>13</v>
      </c>
      <c r="G136" t="str">
        <f>VLOOKUP(E136,'OIG-codes'!$A$1:$C$22,3,0)</f>
        <v>Atlanta, GA</v>
      </c>
    </row>
    <row r="137" spans="1:7" ht="11.25">
      <c r="A137" t="s">
        <v>220</v>
      </c>
      <c r="B137" t="s">
        <v>37</v>
      </c>
      <c r="C137">
        <v>91513</v>
      </c>
      <c r="D137" s="1" t="s">
        <v>32</v>
      </c>
      <c r="E137">
        <v>280</v>
      </c>
      <c r="F137">
        <v>13</v>
      </c>
      <c r="G137" t="str">
        <f>VLOOKUP(E137,'OIG-codes'!$A$1:$C$22,3,0)</f>
        <v>Atlanta, GA</v>
      </c>
    </row>
    <row r="138" spans="1:7" ht="11.25">
      <c r="A138" t="s">
        <v>221</v>
      </c>
      <c r="B138" t="s">
        <v>37</v>
      </c>
      <c r="C138">
        <v>72745</v>
      </c>
      <c r="D138" s="1">
        <v>38221</v>
      </c>
      <c r="E138">
        <v>280</v>
      </c>
      <c r="F138">
        <v>13</v>
      </c>
      <c r="G138" t="str">
        <f>VLOOKUP(E138,'OIG-codes'!$A$1:$C$22,3,0)</f>
        <v>Atlanta, GA</v>
      </c>
    </row>
    <row r="139" spans="1:7" ht="11.25">
      <c r="A139" t="s">
        <v>222</v>
      </c>
      <c r="B139" t="s">
        <v>39</v>
      </c>
      <c r="C139">
        <v>72745</v>
      </c>
      <c r="D139" s="1" t="s">
        <v>32</v>
      </c>
      <c r="E139">
        <v>280</v>
      </c>
      <c r="F139">
        <v>13</v>
      </c>
      <c r="G139" t="str">
        <f>VLOOKUP(E139,'OIG-codes'!$A$1:$C$22,3,0)</f>
        <v>Atlanta, GA</v>
      </c>
    </row>
    <row r="140" spans="1:7" ht="11.25">
      <c r="A140" t="s">
        <v>223</v>
      </c>
      <c r="B140" t="s">
        <v>37</v>
      </c>
      <c r="C140">
        <v>72745</v>
      </c>
      <c r="D140" s="1">
        <v>38515</v>
      </c>
      <c r="E140">
        <v>280</v>
      </c>
      <c r="F140">
        <v>13</v>
      </c>
      <c r="G140" t="str">
        <f>VLOOKUP(E140,'OIG-codes'!$A$1:$C$22,3,0)</f>
        <v>Atlanta, GA</v>
      </c>
    </row>
    <row r="141" spans="1:7" ht="11.25">
      <c r="A141" t="s">
        <v>224</v>
      </c>
      <c r="B141" t="s">
        <v>37</v>
      </c>
      <c r="C141">
        <v>75091</v>
      </c>
      <c r="D141" s="1">
        <v>37844</v>
      </c>
      <c r="E141">
        <v>280</v>
      </c>
      <c r="F141">
        <v>13</v>
      </c>
      <c r="G141" t="str">
        <f>VLOOKUP(E141,'OIG-codes'!$A$1:$C$22,3,0)</f>
        <v>Atlanta, GA</v>
      </c>
    </row>
    <row r="142" spans="1:7" ht="11.25">
      <c r="A142" t="s">
        <v>225</v>
      </c>
      <c r="B142" t="s">
        <v>37</v>
      </c>
      <c r="C142">
        <v>77437</v>
      </c>
      <c r="D142" s="1">
        <v>37802</v>
      </c>
      <c r="E142">
        <v>280</v>
      </c>
      <c r="F142">
        <v>13</v>
      </c>
      <c r="G142" t="str">
        <f>VLOOKUP(E142,'OIG-codes'!$A$1:$C$22,3,0)</f>
        <v>Atlanta, GA</v>
      </c>
    </row>
    <row r="143" spans="1:7" ht="11.25">
      <c r="A143" t="s">
        <v>226</v>
      </c>
      <c r="B143" t="s">
        <v>37</v>
      </c>
      <c r="C143">
        <v>72745</v>
      </c>
      <c r="D143" s="1">
        <v>38515</v>
      </c>
      <c r="E143">
        <v>280</v>
      </c>
      <c r="F143">
        <v>13</v>
      </c>
      <c r="G143" t="str">
        <f>VLOOKUP(E143,'OIG-codes'!$A$1:$C$22,3,0)</f>
        <v>Atlanta, GA</v>
      </c>
    </row>
    <row r="144" spans="1:7" ht="11.25">
      <c r="A144" t="s">
        <v>227</v>
      </c>
      <c r="B144" t="s">
        <v>37</v>
      </c>
      <c r="C144">
        <v>89167</v>
      </c>
      <c r="D144" s="1" t="s">
        <v>32</v>
      </c>
      <c r="E144">
        <v>280</v>
      </c>
      <c r="F144">
        <v>13</v>
      </c>
      <c r="G144" t="str">
        <f>VLOOKUP(E144,'OIG-codes'!$A$1:$C$22,3,0)</f>
        <v>Atlanta, GA</v>
      </c>
    </row>
    <row r="145" spans="1:7" ht="11.25">
      <c r="A145" t="s">
        <v>228</v>
      </c>
      <c r="B145" t="s">
        <v>37</v>
      </c>
      <c r="C145">
        <v>70399</v>
      </c>
      <c r="D145" s="1">
        <v>38753</v>
      </c>
      <c r="E145">
        <v>280</v>
      </c>
      <c r="F145">
        <v>13</v>
      </c>
      <c r="G145" t="str">
        <f>VLOOKUP(E145,'OIG-codes'!$A$1:$C$22,3,0)</f>
        <v>Atlanta, GA</v>
      </c>
    </row>
    <row r="146" spans="1:7" ht="11.25">
      <c r="A146" t="s">
        <v>229</v>
      </c>
      <c r="B146" t="s">
        <v>37</v>
      </c>
      <c r="C146">
        <v>89167</v>
      </c>
      <c r="D146" s="1" t="s">
        <v>32</v>
      </c>
      <c r="E146">
        <v>280</v>
      </c>
      <c r="F146">
        <v>13</v>
      </c>
      <c r="G146" t="str">
        <f>VLOOKUP(E146,'OIG-codes'!$A$1:$C$22,3,0)</f>
        <v>Atlanta, GA</v>
      </c>
    </row>
    <row r="147" spans="1:7" ht="11.25">
      <c r="A147" t="s">
        <v>230</v>
      </c>
      <c r="B147" t="s">
        <v>37</v>
      </c>
      <c r="C147">
        <v>70399</v>
      </c>
      <c r="D147" s="1">
        <v>38585</v>
      </c>
      <c r="E147">
        <v>280</v>
      </c>
      <c r="F147">
        <v>13</v>
      </c>
      <c r="G147" t="str">
        <f>VLOOKUP(E147,'OIG-codes'!$A$1:$C$22,3,0)</f>
        <v>Atlanta, GA</v>
      </c>
    </row>
    <row r="148" spans="1:7" ht="11.25">
      <c r="A148" t="s">
        <v>231</v>
      </c>
      <c r="B148" t="s">
        <v>37</v>
      </c>
      <c r="C148">
        <v>91513</v>
      </c>
      <c r="D148" s="1" t="s">
        <v>32</v>
      </c>
      <c r="E148">
        <v>280</v>
      </c>
      <c r="F148">
        <v>13</v>
      </c>
      <c r="G148" t="str">
        <f>VLOOKUP(E148,'OIG-codes'!$A$1:$C$22,3,0)</f>
        <v>Atlanta, GA</v>
      </c>
    </row>
    <row r="149" spans="1:7" ht="11.25">
      <c r="A149" t="s">
        <v>232</v>
      </c>
      <c r="B149" t="s">
        <v>37</v>
      </c>
      <c r="C149">
        <v>103249</v>
      </c>
      <c r="D149" s="1" t="s">
        <v>32</v>
      </c>
      <c r="E149">
        <v>280</v>
      </c>
      <c r="F149">
        <v>13</v>
      </c>
      <c r="G149" t="str">
        <f>VLOOKUP(E149,'OIG-codes'!$A$1:$C$22,3,0)</f>
        <v>Atlanta, GA</v>
      </c>
    </row>
    <row r="150" spans="1:7" ht="11.25">
      <c r="A150" t="s">
        <v>233</v>
      </c>
      <c r="B150" t="s">
        <v>37</v>
      </c>
      <c r="C150">
        <v>83714</v>
      </c>
      <c r="D150" s="1">
        <v>37493</v>
      </c>
      <c r="E150">
        <v>280</v>
      </c>
      <c r="F150">
        <v>13</v>
      </c>
      <c r="G150" t="str">
        <f>VLOOKUP(E150,'OIG-codes'!$A$1:$C$22,3,0)</f>
        <v>Atlanta, GA</v>
      </c>
    </row>
    <row r="151" spans="1:7" ht="11.25">
      <c r="A151" t="s">
        <v>234</v>
      </c>
      <c r="B151" t="s">
        <v>37</v>
      </c>
      <c r="C151">
        <v>108830</v>
      </c>
      <c r="D151" s="1" t="s">
        <v>32</v>
      </c>
      <c r="E151">
        <v>280</v>
      </c>
      <c r="F151">
        <v>13</v>
      </c>
      <c r="G151" t="str">
        <f>VLOOKUP(E151,'OIG-codes'!$A$1:$C$22,3,0)</f>
        <v>Atlanta, GA</v>
      </c>
    </row>
    <row r="152" spans="1:7" ht="11.25">
      <c r="A152" t="s">
        <v>235</v>
      </c>
      <c r="B152" t="s">
        <v>37</v>
      </c>
      <c r="C152">
        <v>108830</v>
      </c>
      <c r="D152" s="1">
        <v>36961</v>
      </c>
      <c r="E152">
        <v>280</v>
      </c>
      <c r="F152">
        <v>13</v>
      </c>
      <c r="G152" t="str">
        <f>VLOOKUP(E152,'OIG-codes'!$A$1:$C$22,3,0)</f>
        <v>Atlanta, GA</v>
      </c>
    </row>
    <row r="153" spans="1:7" ht="11.25">
      <c r="A153" t="s">
        <v>236</v>
      </c>
      <c r="B153" t="s">
        <v>37</v>
      </c>
      <c r="C153">
        <v>104652</v>
      </c>
      <c r="D153" s="1" t="s">
        <v>32</v>
      </c>
      <c r="E153">
        <v>280</v>
      </c>
      <c r="F153">
        <v>13</v>
      </c>
      <c r="G153" t="str">
        <f>VLOOKUP(E153,'OIG-codes'!$A$1:$C$22,3,0)</f>
        <v>Atlanta, GA</v>
      </c>
    </row>
    <row r="154" spans="1:7" ht="11.25">
      <c r="A154" t="s">
        <v>237</v>
      </c>
      <c r="B154" t="s">
        <v>37</v>
      </c>
      <c r="C154">
        <v>100458</v>
      </c>
      <c r="D154" s="1">
        <v>37115</v>
      </c>
      <c r="E154">
        <v>280</v>
      </c>
      <c r="F154">
        <v>13</v>
      </c>
      <c r="G154" t="str">
        <f>VLOOKUP(E154,'OIG-codes'!$A$1:$C$22,3,0)</f>
        <v>Atlanta, GA</v>
      </c>
    </row>
    <row r="155" spans="1:7" ht="11.25">
      <c r="A155" t="s">
        <v>238</v>
      </c>
      <c r="B155" t="s">
        <v>37</v>
      </c>
      <c r="C155">
        <v>94877</v>
      </c>
      <c r="D155" s="1">
        <v>38361</v>
      </c>
      <c r="E155">
        <v>280</v>
      </c>
      <c r="F155">
        <v>13</v>
      </c>
      <c r="G155" t="str">
        <f>VLOOKUP(E155,'OIG-codes'!$A$1:$C$22,3,0)</f>
        <v>Atlanta, GA</v>
      </c>
    </row>
    <row r="156" spans="1:7" ht="11.25">
      <c r="A156" t="s">
        <v>239</v>
      </c>
      <c r="B156" t="s">
        <v>37</v>
      </c>
      <c r="C156">
        <v>103249</v>
      </c>
      <c r="D156" s="1" t="s">
        <v>32</v>
      </c>
      <c r="E156">
        <v>280</v>
      </c>
      <c r="F156">
        <v>13</v>
      </c>
      <c r="G156" t="str">
        <f>VLOOKUP(E156,'OIG-codes'!$A$1:$C$22,3,0)</f>
        <v>Atlanta, GA</v>
      </c>
    </row>
    <row r="157" spans="1:7" ht="11.25">
      <c r="A157" t="s">
        <v>240</v>
      </c>
      <c r="B157" t="s">
        <v>58</v>
      </c>
      <c r="C157">
        <v>115414</v>
      </c>
      <c r="D157" s="1" t="s">
        <v>32</v>
      </c>
      <c r="E157">
        <v>280</v>
      </c>
      <c r="F157">
        <v>13</v>
      </c>
      <c r="G157" t="str">
        <f>VLOOKUP(E157,'OIG-codes'!$A$1:$C$22,3,0)</f>
        <v>Atlanta, GA</v>
      </c>
    </row>
    <row r="158" spans="1:7" ht="11.25">
      <c r="A158" t="s">
        <v>241</v>
      </c>
      <c r="B158" t="s">
        <v>58</v>
      </c>
      <c r="C158">
        <v>122010</v>
      </c>
      <c r="D158" s="1" t="s">
        <v>32</v>
      </c>
      <c r="E158">
        <v>280</v>
      </c>
      <c r="F158">
        <v>13</v>
      </c>
      <c r="G158" t="str">
        <f>VLOOKUP(E158,'OIG-codes'!$A$1:$C$22,3,0)</f>
        <v>Atlanta, GA</v>
      </c>
    </row>
    <row r="159" spans="1:7" ht="11.25">
      <c r="A159" t="s">
        <v>242</v>
      </c>
      <c r="B159" t="s">
        <v>58</v>
      </c>
      <c r="C159">
        <v>122010</v>
      </c>
      <c r="D159" s="1" t="s">
        <v>32</v>
      </c>
      <c r="E159">
        <v>280</v>
      </c>
      <c r="F159">
        <v>13</v>
      </c>
      <c r="G159" t="str">
        <f>VLOOKUP(E159,'OIG-codes'!$A$1:$C$22,3,0)</f>
        <v>Atlanta, GA</v>
      </c>
    </row>
    <row r="160" spans="1:7" ht="11.25">
      <c r="A160" t="s">
        <v>243</v>
      </c>
      <c r="B160" t="s">
        <v>58</v>
      </c>
      <c r="C160">
        <v>122010</v>
      </c>
      <c r="D160" s="1" t="s">
        <v>32</v>
      </c>
      <c r="E160">
        <v>280</v>
      </c>
      <c r="F160">
        <v>13</v>
      </c>
      <c r="G160" t="str">
        <f>VLOOKUP(E160,'OIG-codes'!$A$1:$C$22,3,0)</f>
        <v>Atlanta, GA</v>
      </c>
    </row>
    <row r="161" spans="1:7" ht="11.25">
      <c r="A161" t="s">
        <v>244</v>
      </c>
      <c r="B161" t="s">
        <v>58</v>
      </c>
      <c r="C161">
        <v>151275</v>
      </c>
      <c r="D161" s="1" t="s">
        <v>32</v>
      </c>
      <c r="E161">
        <v>280</v>
      </c>
      <c r="F161">
        <v>13</v>
      </c>
      <c r="G161" t="str">
        <f>VLOOKUP(E161,'OIG-codes'!$A$1:$C$22,3,0)</f>
        <v>Atlanta, GA</v>
      </c>
    </row>
    <row r="162" spans="1:7" ht="11.25">
      <c r="A162" t="s">
        <v>245</v>
      </c>
      <c r="B162" t="s">
        <v>83</v>
      </c>
      <c r="C162">
        <v>42495</v>
      </c>
      <c r="D162" s="1">
        <v>36415</v>
      </c>
      <c r="E162">
        <v>1670</v>
      </c>
      <c r="F162">
        <v>17</v>
      </c>
      <c r="G162" t="str">
        <f>VLOOKUP(E162,'OIG-codes'!$A$1:$C$22,3,0)</f>
        <v>Chicago, IL</v>
      </c>
    </row>
    <row r="163" spans="1:7" ht="11.25">
      <c r="A163" t="s">
        <v>246</v>
      </c>
      <c r="B163" t="s">
        <v>31</v>
      </c>
      <c r="C163">
        <v>38746</v>
      </c>
      <c r="D163" s="1">
        <v>38611</v>
      </c>
      <c r="E163">
        <v>1670</v>
      </c>
      <c r="F163">
        <v>17</v>
      </c>
      <c r="G163" t="str">
        <f>VLOOKUP(E163,'OIG-codes'!$A$1:$C$22,3,0)</f>
        <v>Chicago, IL</v>
      </c>
    </row>
    <row r="164" spans="1:7" ht="11.25">
      <c r="A164" t="s">
        <v>247</v>
      </c>
      <c r="B164" t="s">
        <v>31</v>
      </c>
      <c r="C164">
        <v>44447</v>
      </c>
      <c r="D164" s="1">
        <v>38389</v>
      </c>
      <c r="E164">
        <v>1670</v>
      </c>
      <c r="F164">
        <v>17</v>
      </c>
      <c r="G164" t="str">
        <f>VLOOKUP(E164,'OIG-codes'!$A$1:$C$22,3,0)</f>
        <v>Chicago, IL</v>
      </c>
    </row>
    <row r="165" spans="1:7" ht="11.25">
      <c r="A165" t="s">
        <v>248</v>
      </c>
      <c r="B165" t="s">
        <v>83</v>
      </c>
      <c r="C165">
        <v>52782</v>
      </c>
      <c r="D165" s="1" t="s">
        <v>32</v>
      </c>
      <c r="E165">
        <v>1670</v>
      </c>
      <c r="F165">
        <v>17</v>
      </c>
      <c r="G165" t="str">
        <f>VLOOKUP(E165,'OIG-codes'!$A$1:$C$22,3,0)</f>
        <v>Chicago, IL</v>
      </c>
    </row>
    <row r="166" spans="1:7" ht="11.25">
      <c r="A166" t="s">
        <v>249</v>
      </c>
      <c r="B166" t="s">
        <v>37</v>
      </c>
      <c r="C166">
        <v>50969</v>
      </c>
      <c r="D166" s="1">
        <v>39355</v>
      </c>
      <c r="E166">
        <v>1670</v>
      </c>
      <c r="F166">
        <v>17</v>
      </c>
      <c r="G166" t="str">
        <f>VLOOKUP(E166,'OIG-codes'!$A$1:$C$22,3,0)</f>
        <v>Chicago, IL</v>
      </c>
    </row>
    <row r="167" spans="1:7" ht="11.25">
      <c r="A167" t="s">
        <v>250</v>
      </c>
      <c r="B167" t="s">
        <v>35</v>
      </c>
      <c r="C167">
        <v>57765</v>
      </c>
      <c r="D167" s="1">
        <v>35925</v>
      </c>
      <c r="E167">
        <v>1670</v>
      </c>
      <c r="F167">
        <v>17</v>
      </c>
      <c r="G167" t="str">
        <f>VLOOKUP(E167,'OIG-codes'!$A$1:$C$22,3,0)</f>
        <v>Chicago, IL</v>
      </c>
    </row>
    <row r="168" spans="1:7" ht="11.25">
      <c r="A168" t="s">
        <v>251</v>
      </c>
      <c r="B168" t="s">
        <v>37</v>
      </c>
      <c r="C168">
        <v>59299</v>
      </c>
      <c r="D168" s="1">
        <v>39117</v>
      </c>
      <c r="E168">
        <v>1670</v>
      </c>
      <c r="F168">
        <v>17</v>
      </c>
      <c r="G168" t="str">
        <f>VLOOKUP(E168,'OIG-codes'!$A$1:$C$22,3,0)</f>
        <v>Chicago, IL</v>
      </c>
    </row>
    <row r="169" spans="1:7" ht="11.25">
      <c r="A169" t="s">
        <v>252</v>
      </c>
      <c r="B169" t="s">
        <v>37</v>
      </c>
      <c r="C169">
        <v>61667</v>
      </c>
      <c r="D169" s="1">
        <v>39117</v>
      </c>
      <c r="E169">
        <v>1670</v>
      </c>
      <c r="F169">
        <v>17</v>
      </c>
      <c r="G169" t="str">
        <f>VLOOKUP(E169,'OIG-codes'!$A$1:$C$22,3,0)</f>
        <v>Chicago, IL</v>
      </c>
    </row>
    <row r="170" spans="1:7" ht="11.25">
      <c r="A170" t="s">
        <v>253</v>
      </c>
      <c r="B170" t="s">
        <v>37</v>
      </c>
      <c r="C170">
        <v>76377</v>
      </c>
      <c r="D170" s="1">
        <v>38529</v>
      </c>
      <c r="E170">
        <v>1670</v>
      </c>
      <c r="F170">
        <v>17</v>
      </c>
      <c r="G170" t="str">
        <f>VLOOKUP(E170,'OIG-codes'!$A$1:$C$22,3,0)</f>
        <v>Chicago, IL</v>
      </c>
    </row>
    <row r="171" spans="1:7" ht="11.25">
      <c r="A171" t="s">
        <v>254</v>
      </c>
      <c r="B171" t="s">
        <v>151</v>
      </c>
      <c r="C171">
        <v>91157</v>
      </c>
      <c r="D171" s="1" t="s">
        <v>32</v>
      </c>
      <c r="E171">
        <v>1670</v>
      </c>
      <c r="F171">
        <v>17</v>
      </c>
      <c r="G171" t="str">
        <f>VLOOKUP(E171,'OIG-codes'!$A$1:$C$22,3,0)</f>
        <v>Chicago, IL</v>
      </c>
    </row>
    <row r="172" spans="1:7" ht="11.25">
      <c r="A172" t="s">
        <v>255</v>
      </c>
      <c r="B172" t="s">
        <v>37</v>
      </c>
      <c r="C172">
        <v>91157</v>
      </c>
      <c r="D172" s="1">
        <v>33769</v>
      </c>
      <c r="E172">
        <v>1670</v>
      </c>
      <c r="F172">
        <v>17</v>
      </c>
      <c r="G172" t="str">
        <f>VLOOKUP(E172,'OIG-codes'!$A$1:$C$22,3,0)</f>
        <v>Chicago, IL</v>
      </c>
    </row>
    <row r="173" spans="1:7" ht="11.25">
      <c r="A173" t="s">
        <v>256</v>
      </c>
      <c r="B173" t="s">
        <v>37</v>
      </c>
      <c r="C173">
        <v>78841</v>
      </c>
      <c r="D173" s="1">
        <v>38145</v>
      </c>
      <c r="E173">
        <v>1670</v>
      </c>
      <c r="F173">
        <v>17</v>
      </c>
      <c r="G173" t="str">
        <f>VLOOKUP(E173,'OIG-codes'!$A$1:$C$22,3,0)</f>
        <v>Chicago, IL</v>
      </c>
    </row>
    <row r="174" spans="1:7" ht="11.25">
      <c r="A174" t="s">
        <v>257</v>
      </c>
      <c r="B174" t="s">
        <v>37</v>
      </c>
      <c r="C174">
        <v>91157</v>
      </c>
      <c r="D174" s="1">
        <v>35505</v>
      </c>
      <c r="E174">
        <v>1670</v>
      </c>
      <c r="F174">
        <v>17</v>
      </c>
      <c r="G174" t="str">
        <f>VLOOKUP(E174,'OIG-codes'!$A$1:$C$22,3,0)</f>
        <v>Chicago, IL</v>
      </c>
    </row>
    <row r="175" spans="1:7" ht="11.25">
      <c r="A175" t="s">
        <v>258</v>
      </c>
      <c r="B175" t="s">
        <v>37</v>
      </c>
      <c r="C175">
        <v>86230</v>
      </c>
      <c r="D175" s="1">
        <v>35645</v>
      </c>
      <c r="E175">
        <v>1670</v>
      </c>
      <c r="F175">
        <v>17</v>
      </c>
      <c r="G175" t="str">
        <f>VLOOKUP(E175,'OIG-codes'!$A$1:$C$22,3,0)</f>
        <v>Chicago, IL</v>
      </c>
    </row>
    <row r="176" spans="1:7" ht="11.25">
      <c r="A176" t="s">
        <v>259</v>
      </c>
      <c r="B176" t="s">
        <v>37</v>
      </c>
      <c r="C176">
        <v>96083</v>
      </c>
      <c r="D176" s="1">
        <v>37031</v>
      </c>
      <c r="E176">
        <v>1670</v>
      </c>
      <c r="F176">
        <v>17</v>
      </c>
      <c r="G176" t="str">
        <f>VLOOKUP(E176,'OIG-codes'!$A$1:$C$22,3,0)</f>
        <v>Chicago, IL</v>
      </c>
    </row>
    <row r="177" spans="1:7" ht="11.25">
      <c r="A177" t="s">
        <v>260</v>
      </c>
      <c r="B177" t="s">
        <v>37</v>
      </c>
      <c r="C177">
        <v>91157</v>
      </c>
      <c r="D177" s="1" t="s">
        <v>32</v>
      </c>
      <c r="E177">
        <v>1670</v>
      </c>
      <c r="F177">
        <v>17</v>
      </c>
      <c r="G177" t="str">
        <f>VLOOKUP(E177,'OIG-codes'!$A$1:$C$22,3,0)</f>
        <v>Chicago, IL</v>
      </c>
    </row>
    <row r="178" spans="1:7" ht="11.25">
      <c r="A178" t="s">
        <v>261</v>
      </c>
      <c r="B178" t="s">
        <v>37</v>
      </c>
      <c r="C178">
        <v>102545</v>
      </c>
      <c r="D178" s="1">
        <v>33461</v>
      </c>
      <c r="E178">
        <v>1670</v>
      </c>
      <c r="F178">
        <v>17</v>
      </c>
      <c r="G178" t="str">
        <f>VLOOKUP(E178,'OIG-codes'!$A$1:$C$22,3,0)</f>
        <v>Chicago, IL</v>
      </c>
    </row>
    <row r="179" spans="1:7" ht="11.25">
      <c r="A179" t="s">
        <v>262</v>
      </c>
      <c r="B179" t="s">
        <v>37</v>
      </c>
      <c r="C179">
        <v>90825</v>
      </c>
      <c r="D179" s="1">
        <v>37480</v>
      </c>
      <c r="E179">
        <v>1670</v>
      </c>
      <c r="F179">
        <v>17</v>
      </c>
      <c r="G179" t="str">
        <f>VLOOKUP(E179,'OIG-codes'!$A$1:$C$22,3,0)</f>
        <v>Chicago, IL</v>
      </c>
    </row>
    <row r="180" spans="1:7" ht="11.25">
      <c r="A180" t="s">
        <v>263</v>
      </c>
      <c r="B180" t="s">
        <v>37</v>
      </c>
      <c r="C180">
        <v>102545</v>
      </c>
      <c r="D180" s="1">
        <v>34483</v>
      </c>
      <c r="E180">
        <v>1670</v>
      </c>
      <c r="F180">
        <v>17</v>
      </c>
      <c r="G180" t="str">
        <f>VLOOKUP(E180,'OIG-codes'!$A$1:$C$22,3,0)</f>
        <v>Chicago, IL</v>
      </c>
    </row>
    <row r="181" spans="1:7" ht="11.25">
      <c r="A181" t="s">
        <v>264</v>
      </c>
      <c r="B181" t="s">
        <v>37</v>
      </c>
      <c r="C181">
        <v>105475</v>
      </c>
      <c r="D181" s="1" t="s">
        <v>32</v>
      </c>
      <c r="E181">
        <v>1670</v>
      </c>
      <c r="F181">
        <v>17</v>
      </c>
      <c r="G181" t="str">
        <f>VLOOKUP(E181,'OIG-codes'!$A$1:$C$22,3,0)</f>
        <v>Chicago, IL</v>
      </c>
    </row>
    <row r="182" spans="1:7" ht="11.25">
      <c r="A182" t="s">
        <v>265</v>
      </c>
      <c r="B182" t="s">
        <v>266</v>
      </c>
      <c r="C182">
        <v>102545</v>
      </c>
      <c r="D182" s="1">
        <v>37157</v>
      </c>
      <c r="E182">
        <v>1670</v>
      </c>
      <c r="F182">
        <v>17</v>
      </c>
      <c r="G182" t="str">
        <f>VLOOKUP(E182,'OIG-codes'!$A$1:$C$22,3,0)</f>
        <v>Chicago, IL</v>
      </c>
    </row>
    <row r="183" spans="1:7" ht="11.25">
      <c r="A183" t="s">
        <v>267</v>
      </c>
      <c r="B183" t="s">
        <v>37</v>
      </c>
      <c r="C183">
        <v>93755</v>
      </c>
      <c r="D183" s="1">
        <v>37830</v>
      </c>
      <c r="E183">
        <v>1670</v>
      </c>
      <c r="F183">
        <v>17</v>
      </c>
      <c r="G183" t="str">
        <f>VLOOKUP(E183,'OIG-codes'!$A$1:$C$22,3,0)</f>
        <v>Chicago, IL</v>
      </c>
    </row>
    <row r="184" spans="1:7" ht="11.25">
      <c r="A184" t="s">
        <v>268</v>
      </c>
      <c r="B184" t="s">
        <v>37</v>
      </c>
      <c r="C184">
        <v>105475</v>
      </c>
      <c r="D184" s="1">
        <v>34623</v>
      </c>
      <c r="E184">
        <v>1670</v>
      </c>
      <c r="F184">
        <v>17</v>
      </c>
      <c r="G184" t="str">
        <f>VLOOKUP(E184,'OIG-codes'!$A$1:$C$22,3,0)</f>
        <v>Chicago, IL</v>
      </c>
    </row>
    <row r="185" spans="1:7" ht="11.25">
      <c r="A185" t="s">
        <v>269</v>
      </c>
      <c r="B185" t="s">
        <v>270</v>
      </c>
      <c r="C185">
        <v>92972</v>
      </c>
      <c r="D185" s="1" t="s">
        <v>32</v>
      </c>
      <c r="E185">
        <v>1670</v>
      </c>
      <c r="F185">
        <v>17</v>
      </c>
      <c r="G185" t="str">
        <f>VLOOKUP(E185,'OIG-codes'!$A$1:$C$22,3,0)</f>
        <v>Chicago, IL</v>
      </c>
    </row>
    <row r="186" spans="1:7" ht="11.25">
      <c r="A186" t="s">
        <v>271</v>
      </c>
      <c r="B186" t="s">
        <v>58</v>
      </c>
      <c r="C186">
        <v>133485</v>
      </c>
      <c r="D186" s="1" t="s">
        <v>32</v>
      </c>
      <c r="E186">
        <v>1670</v>
      </c>
      <c r="F186">
        <v>17</v>
      </c>
      <c r="G186" t="str">
        <f>VLOOKUP(E186,'OIG-codes'!$A$1:$C$22,3,0)</f>
        <v>Chicago, IL</v>
      </c>
    </row>
    <row r="187" spans="1:7" ht="11.25">
      <c r="A187" t="s">
        <v>272</v>
      </c>
      <c r="B187" t="s">
        <v>58</v>
      </c>
      <c r="C187">
        <v>131566</v>
      </c>
      <c r="D187" s="1" t="s">
        <v>32</v>
      </c>
      <c r="E187">
        <v>1670</v>
      </c>
      <c r="F187">
        <v>17</v>
      </c>
      <c r="G187" t="str">
        <f>VLOOKUP(E187,'OIG-codes'!$A$1:$C$22,3,0)</f>
        <v>Chicago, IL</v>
      </c>
    </row>
    <row r="188" spans="1:7" ht="11.25">
      <c r="A188" t="s">
        <v>273</v>
      </c>
      <c r="B188" t="s">
        <v>58</v>
      </c>
      <c r="C188">
        <v>117715</v>
      </c>
      <c r="D188" s="1">
        <v>36807</v>
      </c>
      <c r="E188">
        <v>1670</v>
      </c>
      <c r="F188">
        <v>17</v>
      </c>
      <c r="G188" t="str">
        <f>VLOOKUP(E188,'OIG-codes'!$A$1:$C$22,3,0)</f>
        <v>Chicago, IL</v>
      </c>
    </row>
    <row r="189" spans="1:7" ht="11.25">
      <c r="A189" t="s">
        <v>274</v>
      </c>
      <c r="B189" t="s">
        <v>58</v>
      </c>
      <c r="C189">
        <v>149000</v>
      </c>
      <c r="D189" s="1" t="s">
        <v>32</v>
      </c>
      <c r="E189">
        <v>1670</v>
      </c>
      <c r="F189">
        <v>17</v>
      </c>
      <c r="G189" t="str">
        <f>VLOOKUP(E189,'OIG-codes'!$A$1:$C$22,3,0)</f>
        <v>Chicago, IL</v>
      </c>
    </row>
    <row r="190" spans="1:7" ht="11.25">
      <c r="A190" t="s">
        <v>275</v>
      </c>
      <c r="B190" t="s">
        <v>37</v>
      </c>
      <c r="C190">
        <v>78880</v>
      </c>
      <c r="D190" s="1">
        <v>35603</v>
      </c>
      <c r="E190">
        <v>1690</v>
      </c>
      <c r="F190">
        <v>22</v>
      </c>
      <c r="G190" t="str">
        <f>VLOOKUP(E190,'OIG-codes'!$A$1:$C$22,3,0)</f>
        <v>New Orleans, LA</v>
      </c>
    </row>
    <row r="191" spans="1:7" ht="11.25">
      <c r="A191" t="s">
        <v>276</v>
      </c>
      <c r="B191" t="s">
        <v>151</v>
      </c>
      <c r="C191">
        <v>83387</v>
      </c>
      <c r="D191" s="1">
        <v>33511</v>
      </c>
      <c r="E191">
        <v>1690</v>
      </c>
      <c r="F191">
        <v>22</v>
      </c>
      <c r="G191" t="str">
        <f>VLOOKUP(E191,'OIG-codes'!$A$1:$C$22,3,0)</f>
        <v>New Orleans, LA</v>
      </c>
    </row>
    <row r="192" spans="1:7" ht="11.25">
      <c r="A192" t="s">
        <v>277</v>
      </c>
      <c r="B192" t="s">
        <v>37</v>
      </c>
      <c r="C192">
        <v>104525</v>
      </c>
      <c r="D192" s="1">
        <v>36569</v>
      </c>
      <c r="E192">
        <v>1690</v>
      </c>
      <c r="F192">
        <v>22</v>
      </c>
      <c r="G192" t="str">
        <f>VLOOKUP(E192,'OIG-codes'!$A$1:$C$22,3,0)</f>
        <v>New Orleans, LA</v>
      </c>
    </row>
    <row r="193" spans="1:7" ht="11.25">
      <c r="A193" t="s">
        <v>278</v>
      </c>
      <c r="B193" t="s">
        <v>37</v>
      </c>
      <c r="C193">
        <v>88443</v>
      </c>
      <c r="D193" s="1">
        <v>35099</v>
      </c>
      <c r="E193">
        <v>1690</v>
      </c>
      <c r="F193">
        <v>22</v>
      </c>
      <c r="G193" t="str">
        <f>VLOOKUP(E193,'OIG-codes'!$A$1:$C$22,3,0)</f>
        <v>New Orleans, LA</v>
      </c>
    </row>
    <row r="194" spans="1:7" ht="11.25">
      <c r="A194" t="s">
        <v>279</v>
      </c>
      <c r="B194" t="s">
        <v>37</v>
      </c>
      <c r="C194">
        <v>104525</v>
      </c>
      <c r="D194" s="1">
        <v>36793</v>
      </c>
      <c r="E194">
        <v>1690</v>
      </c>
      <c r="F194">
        <v>22</v>
      </c>
      <c r="G194" t="str">
        <f>VLOOKUP(E194,'OIG-codes'!$A$1:$C$22,3,0)</f>
        <v>New Orleans, LA</v>
      </c>
    </row>
    <row r="195" spans="1:7" ht="11.25">
      <c r="A195" t="s">
        <v>280</v>
      </c>
      <c r="B195" t="s">
        <v>58</v>
      </c>
      <c r="C195">
        <v>104513</v>
      </c>
      <c r="D195" s="1">
        <v>35099</v>
      </c>
      <c r="E195">
        <v>1690</v>
      </c>
      <c r="F195">
        <v>22</v>
      </c>
      <c r="G195" t="str">
        <f>VLOOKUP(E195,'OIG-codes'!$A$1:$C$22,3,0)</f>
        <v>New Orleans, LA</v>
      </c>
    </row>
    <row r="196" spans="1:7" ht="11.25">
      <c r="A196" t="s">
        <v>281</v>
      </c>
      <c r="B196" t="s">
        <v>282</v>
      </c>
      <c r="C196">
        <v>37706</v>
      </c>
      <c r="D196" s="1">
        <v>38515</v>
      </c>
      <c r="E196">
        <v>100</v>
      </c>
      <c r="F196">
        <v>24</v>
      </c>
      <c r="G196" t="str">
        <f>VLOOKUP(E196,'OIG-codes'!$A$1:$C$22,3,0)</f>
        <v>Beltsville, MD</v>
      </c>
    </row>
    <row r="197" spans="1:7" ht="11.25">
      <c r="A197" t="s">
        <v>283</v>
      </c>
      <c r="B197" t="s">
        <v>83</v>
      </c>
      <c r="C197">
        <v>42028</v>
      </c>
      <c r="D197" s="1">
        <v>36499</v>
      </c>
      <c r="E197">
        <v>100</v>
      </c>
      <c r="F197">
        <v>24</v>
      </c>
      <c r="G197" t="str">
        <f>VLOOKUP(E197,'OIG-codes'!$A$1:$C$22,3,0)</f>
        <v>Beltsville, MD</v>
      </c>
    </row>
    <row r="198" spans="1:7" ht="11.25">
      <c r="A198" t="s">
        <v>284</v>
      </c>
      <c r="B198" t="s">
        <v>31</v>
      </c>
      <c r="C198">
        <v>43958</v>
      </c>
      <c r="D198" s="1">
        <v>38445</v>
      </c>
      <c r="E198">
        <v>100</v>
      </c>
      <c r="F198">
        <v>24</v>
      </c>
      <c r="G198" t="str">
        <f>VLOOKUP(E198,'OIG-codes'!$A$1:$C$22,3,0)</f>
        <v>Beltsville, MD</v>
      </c>
    </row>
    <row r="199" spans="1:7" ht="11.25">
      <c r="A199" t="s">
        <v>285</v>
      </c>
      <c r="B199" t="s">
        <v>31</v>
      </c>
      <c r="C199">
        <v>46705</v>
      </c>
      <c r="D199" s="1">
        <v>38571</v>
      </c>
      <c r="E199">
        <v>100</v>
      </c>
      <c r="F199">
        <v>24</v>
      </c>
      <c r="G199" t="str">
        <f>VLOOKUP(E199,'OIG-codes'!$A$1:$C$22,3,0)</f>
        <v>Beltsville, MD</v>
      </c>
    </row>
    <row r="200" spans="1:7" ht="11.25">
      <c r="A200" t="s">
        <v>286</v>
      </c>
      <c r="B200" t="s">
        <v>31</v>
      </c>
      <c r="C200">
        <v>42584</v>
      </c>
      <c r="D200" s="1">
        <v>38991</v>
      </c>
      <c r="E200">
        <v>100</v>
      </c>
      <c r="F200">
        <v>24</v>
      </c>
      <c r="G200" t="str">
        <f>VLOOKUP(E200,'OIG-codes'!$A$1:$C$22,3,0)</f>
        <v>Beltsville, MD</v>
      </c>
    </row>
    <row r="201" spans="1:7" ht="11.25">
      <c r="A201" t="s">
        <v>287</v>
      </c>
      <c r="B201" t="s">
        <v>37</v>
      </c>
      <c r="C201">
        <v>60989</v>
      </c>
      <c r="D201" s="1">
        <v>38879</v>
      </c>
      <c r="E201">
        <v>100</v>
      </c>
      <c r="F201">
        <v>24</v>
      </c>
      <c r="G201" t="str">
        <f>VLOOKUP(E201,'OIG-codes'!$A$1:$C$22,3,0)</f>
        <v>Beltsville, MD</v>
      </c>
    </row>
    <row r="202" spans="1:7" ht="11.25">
      <c r="A202" t="s">
        <v>288</v>
      </c>
      <c r="B202" t="s">
        <v>37</v>
      </c>
      <c r="C202">
        <v>60989</v>
      </c>
      <c r="D202" s="1">
        <v>38739</v>
      </c>
      <c r="E202">
        <v>100</v>
      </c>
      <c r="F202">
        <v>24</v>
      </c>
      <c r="G202" t="str">
        <f>VLOOKUP(E202,'OIG-codes'!$A$1:$C$22,3,0)</f>
        <v>Beltsville, MD</v>
      </c>
    </row>
    <row r="203" spans="1:7" ht="11.25">
      <c r="A203" t="s">
        <v>289</v>
      </c>
      <c r="B203" t="s">
        <v>37</v>
      </c>
      <c r="C203">
        <v>60989</v>
      </c>
      <c r="D203" s="1">
        <v>39299</v>
      </c>
      <c r="E203">
        <v>100</v>
      </c>
      <c r="F203">
        <v>24</v>
      </c>
      <c r="G203" t="str">
        <f>VLOOKUP(E203,'OIG-codes'!$A$1:$C$22,3,0)</f>
        <v>Beltsville, MD</v>
      </c>
    </row>
    <row r="204" spans="1:7" ht="11.25">
      <c r="A204" t="s">
        <v>290</v>
      </c>
      <c r="B204" t="s">
        <v>37</v>
      </c>
      <c r="C204">
        <v>75537</v>
      </c>
      <c r="D204" s="1">
        <v>38207</v>
      </c>
      <c r="E204">
        <v>100</v>
      </c>
      <c r="F204">
        <v>24</v>
      </c>
      <c r="G204" t="str">
        <f>VLOOKUP(E204,'OIG-codes'!$A$1:$C$22,3,0)</f>
        <v>Beltsville, MD</v>
      </c>
    </row>
    <row r="205" spans="1:7" ht="11.25">
      <c r="A205" t="s">
        <v>291</v>
      </c>
      <c r="B205" t="s">
        <v>37</v>
      </c>
      <c r="C205">
        <v>77973</v>
      </c>
      <c r="D205" s="1">
        <v>37507</v>
      </c>
      <c r="E205">
        <v>100</v>
      </c>
      <c r="F205">
        <v>24</v>
      </c>
      <c r="G205" t="str">
        <f>VLOOKUP(E205,'OIG-codes'!$A$1:$C$22,3,0)</f>
        <v>Beltsville, MD</v>
      </c>
    </row>
    <row r="206" spans="1:7" ht="11.25">
      <c r="A206" t="s">
        <v>292</v>
      </c>
      <c r="B206" t="s">
        <v>37</v>
      </c>
      <c r="C206">
        <v>73100</v>
      </c>
      <c r="D206" s="1">
        <v>38571</v>
      </c>
      <c r="E206">
        <v>100</v>
      </c>
      <c r="F206">
        <v>24</v>
      </c>
      <c r="G206" t="str">
        <f>VLOOKUP(E206,'OIG-codes'!$A$1:$C$22,3,0)</f>
        <v>Beltsville, MD</v>
      </c>
    </row>
    <row r="207" spans="1:7" ht="11.25">
      <c r="A207" t="s">
        <v>293</v>
      </c>
      <c r="B207" t="s">
        <v>39</v>
      </c>
      <c r="C207">
        <v>73100</v>
      </c>
      <c r="D207" s="1">
        <v>35603</v>
      </c>
      <c r="E207">
        <v>100</v>
      </c>
      <c r="F207">
        <v>24</v>
      </c>
      <c r="G207" t="str">
        <f>VLOOKUP(E207,'OIG-codes'!$A$1:$C$22,3,0)</f>
        <v>Beltsville, MD</v>
      </c>
    </row>
    <row r="208" spans="1:7" ht="11.25">
      <c r="A208" t="s">
        <v>294</v>
      </c>
      <c r="B208" t="s">
        <v>37</v>
      </c>
      <c r="C208">
        <v>73100</v>
      </c>
      <c r="D208" s="1">
        <v>38515</v>
      </c>
      <c r="E208">
        <v>100</v>
      </c>
      <c r="F208">
        <v>24</v>
      </c>
      <c r="G208" t="str">
        <f>VLOOKUP(E208,'OIG-codes'!$A$1:$C$22,3,0)</f>
        <v>Beltsville, MD</v>
      </c>
    </row>
    <row r="209" spans="1:7" ht="11.25">
      <c r="A209" t="s">
        <v>295</v>
      </c>
      <c r="B209" t="s">
        <v>37</v>
      </c>
      <c r="C209">
        <v>73100</v>
      </c>
      <c r="D209" s="1">
        <v>38515</v>
      </c>
      <c r="E209">
        <v>100</v>
      </c>
      <c r="F209">
        <v>24</v>
      </c>
      <c r="G209" t="str">
        <f>VLOOKUP(E209,'OIG-codes'!$A$1:$C$22,3,0)</f>
        <v>Beltsville, MD</v>
      </c>
    </row>
    <row r="210" spans="1:7" ht="11.25">
      <c r="A210" t="s">
        <v>296</v>
      </c>
      <c r="B210" t="s">
        <v>37</v>
      </c>
      <c r="C210">
        <v>73100</v>
      </c>
      <c r="D210" s="1">
        <v>38431</v>
      </c>
      <c r="E210">
        <v>100</v>
      </c>
      <c r="F210">
        <v>24</v>
      </c>
      <c r="G210" t="str">
        <f>VLOOKUP(E210,'OIG-codes'!$A$1:$C$22,3,0)</f>
        <v>Beltsville, MD</v>
      </c>
    </row>
    <row r="211" spans="1:7" ht="11.25">
      <c r="A211" t="s">
        <v>297</v>
      </c>
      <c r="B211" t="s">
        <v>37</v>
      </c>
      <c r="C211">
        <v>73100</v>
      </c>
      <c r="D211" s="1">
        <v>38529</v>
      </c>
      <c r="E211">
        <v>100</v>
      </c>
      <c r="F211">
        <v>24</v>
      </c>
      <c r="G211" t="str">
        <f>VLOOKUP(E211,'OIG-codes'!$A$1:$C$22,3,0)</f>
        <v>Beltsville, MD</v>
      </c>
    </row>
    <row r="212" spans="1:7" ht="11.25">
      <c r="A212" t="s">
        <v>298</v>
      </c>
      <c r="B212" t="s">
        <v>37</v>
      </c>
      <c r="C212">
        <v>75537</v>
      </c>
      <c r="D212" s="1">
        <v>38165</v>
      </c>
      <c r="E212">
        <v>100</v>
      </c>
      <c r="F212">
        <v>24</v>
      </c>
      <c r="G212" t="str">
        <f>VLOOKUP(E212,'OIG-codes'!$A$1:$C$22,3,0)</f>
        <v>Beltsville, MD</v>
      </c>
    </row>
    <row r="213" spans="1:7" ht="11.25">
      <c r="A213" t="s">
        <v>299</v>
      </c>
      <c r="B213" t="s">
        <v>37</v>
      </c>
      <c r="C213">
        <v>89825</v>
      </c>
      <c r="D213" s="1">
        <v>37423</v>
      </c>
      <c r="E213">
        <v>100</v>
      </c>
      <c r="F213">
        <v>24</v>
      </c>
      <c r="G213" t="str">
        <f>VLOOKUP(E213,'OIG-codes'!$A$1:$C$22,3,0)</f>
        <v>Beltsville, MD</v>
      </c>
    </row>
    <row r="214" spans="1:7" ht="11.25">
      <c r="A214" t="s">
        <v>300</v>
      </c>
      <c r="B214" t="s">
        <v>37</v>
      </c>
      <c r="C214">
        <v>92723</v>
      </c>
      <c r="D214" s="1">
        <v>37269</v>
      </c>
      <c r="E214">
        <v>100</v>
      </c>
      <c r="F214">
        <v>24</v>
      </c>
      <c r="G214" t="str">
        <f>VLOOKUP(E214,'OIG-codes'!$A$1:$C$22,3,0)</f>
        <v>Beltsville, MD</v>
      </c>
    </row>
    <row r="215" spans="1:7" ht="11.25">
      <c r="A215" t="s">
        <v>301</v>
      </c>
      <c r="B215" t="s">
        <v>37</v>
      </c>
      <c r="C215">
        <v>89825</v>
      </c>
      <c r="D215" s="1">
        <v>37473</v>
      </c>
      <c r="E215">
        <v>100</v>
      </c>
      <c r="F215">
        <v>24</v>
      </c>
      <c r="G215" t="str">
        <f>VLOOKUP(E215,'OIG-codes'!$A$1:$C$22,3,0)</f>
        <v>Beltsville, MD</v>
      </c>
    </row>
    <row r="216" spans="1:7" ht="11.25">
      <c r="A216" t="s">
        <v>302</v>
      </c>
      <c r="B216" t="s">
        <v>37</v>
      </c>
      <c r="C216">
        <v>107211</v>
      </c>
      <c r="D216" s="1" t="s">
        <v>32</v>
      </c>
      <c r="E216">
        <v>100</v>
      </c>
      <c r="F216">
        <v>24</v>
      </c>
      <c r="G216" t="str">
        <f>VLOOKUP(E216,'OIG-codes'!$A$1:$C$22,3,0)</f>
        <v>Beltsville, MD</v>
      </c>
    </row>
    <row r="217" spans="1:7" ht="11.25">
      <c r="A217" t="s">
        <v>303</v>
      </c>
      <c r="B217" t="s">
        <v>37</v>
      </c>
      <c r="C217">
        <v>104314</v>
      </c>
      <c r="D217" s="1">
        <v>39019</v>
      </c>
      <c r="E217">
        <v>100</v>
      </c>
      <c r="F217">
        <v>24</v>
      </c>
      <c r="G217" t="str">
        <f>VLOOKUP(E217,'OIG-codes'!$A$1:$C$22,3,0)</f>
        <v>Beltsville, MD</v>
      </c>
    </row>
    <row r="218" spans="1:7" ht="11.25">
      <c r="A218" t="s">
        <v>304</v>
      </c>
      <c r="B218" t="s">
        <v>37</v>
      </c>
      <c r="C218">
        <v>89825</v>
      </c>
      <c r="D218" s="1">
        <v>37311</v>
      </c>
      <c r="E218">
        <v>100</v>
      </c>
      <c r="F218">
        <v>24</v>
      </c>
      <c r="G218" t="str">
        <f>VLOOKUP(E218,'OIG-codes'!$A$1:$C$22,3,0)</f>
        <v>Beltsville, MD</v>
      </c>
    </row>
    <row r="219" spans="1:7" ht="11.25">
      <c r="A219" t="s">
        <v>305</v>
      </c>
      <c r="B219" t="s">
        <v>37</v>
      </c>
      <c r="C219">
        <v>104314</v>
      </c>
      <c r="D219" s="1">
        <v>37059</v>
      </c>
      <c r="E219">
        <v>100</v>
      </c>
      <c r="F219">
        <v>24</v>
      </c>
      <c r="G219" t="str">
        <f>VLOOKUP(E219,'OIG-codes'!$A$1:$C$22,3,0)</f>
        <v>Beltsville, MD</v>
      </c>
    </row>
    <row r="220" spans="1:7" ht="11.25">
      <c r="A220" t="s">
        <v>306</v>
      </c>
      <c r="B220" t="s">
        <v>37</v>
      </c>
      <c r="C220">
        <v>113007</v>
      </c>
      <c r="D220" s="1">
        <v>33223</v>
      </c>
      <c r="E220">
        <v>100</v>
      </c>
      <c r="F220">
        <v>24</v>
      </c>
      <c r="G220" t="str">
        <f>VLOOKUP(E220,'OIG-codes'!$A$1:$C$22,3,0)</f>
        <v>Beltsville, MD</v>
      </c>
    </row>
    <row r="221" spans="1:7" ht="11.25">
      <c r="A221" t="s">
        <v>307</v>
      </c>
      <c r="B221" t="s">
        <v>58</v>
      </c>
      <c r="C221">
        <v>112995</v>
      </c>
      <c r="D221" s="1">
        <v>36541</v>
      </c>
      <c r="E221">
        <v>100</v>
      </c>
      <c r="F221">
        <v>24</v>
      </c>
      <c r="G221" t="str">
        <f>VLOOKUP(E221,'OIG-codes'!$A$1:$C$22,3,0)</f>
        <v>Beltsville, MD</v>
      </c>
    </row>
    <row r="222" spans="1:7" ht="11.25">
      <c r="A222" t="s">
        <v>308</v>
      </c>
      <c r="B222" t="s">
        <v>309</v>
      </c>
      <c r="C222">
        <v>107836</v>
      </c>
      <c r="D222" s="1">
        <v>36317</v>
      </c>
      <c r="E222">
        <v>100</v>
      </c>
      <c r="F222">
        <v>24</v>
      </c>
      <c r="G222" t="str">
        <f>VLOOKUP(E222,'OIG-codes'!$A$1:$C$22,3,0)</f>
        <v>Beltsville, MD</v>
      </c>
    </row>
    <row r="223" spans="1:7" ht="11.25">
      <c r="A223" t="s">
        <v>310</v>
      </c>
      <c r="B223" t="s">
        <v>309</v>
      </c>
      <c r="C223">
        <v>112995</v>
      </c>
      <c r="D223" s="1" t="s">
        <v>32</v>
      </c>
      <c r="E223">
        <v>100</v>
      </c>
      <c r="F223">
        <v>24</v>
      </c>
      <c r="G223" t="str">
        <f>VLOOKUP(E223,'OIG-codes'!$A$1:$C$22,3,0)</f>
        <v>Beltsville, MD</v>
      </c>
    </row>
    <row r="224" spans="1:7" ht="11.25">
      <c r="A224" t="s">
        <v>311</v>
      </c>
      <c r="B224" t="s">
        <v>309</v>
      </c>
      <c r="C224">
        <v>101301</v>
      </c>
      <c r="D224" s="1">
        <v>38375</v>
      </c>
      <c r="E224">
        <v>100</v>
      </c>
      <c r="F224">
        <v>24</v>
      </c>
      <c r="G224" t="str">
        <f>VLOOKUP(E224,'OIG-codes'!$A$1:$C$22,3,0)</f>
        <v>Beltsville, MD</v>
      </c>
    </row>
    <row r="225" spans="1:7" ht="11.25">
      <c r="A225" t="s">
        <v>312</v>
      </c>
      <c r="B225" t="s">
        <v>58</v>
      </c>
      <c r="C225">
        <v>136941</v>
      </c>
      <c r="D225" s="1" t="s">
        <v>32</v>
      </c>
      <c r="E225">
        <v>100</v>
      </c>
      <c r="F225">
        <v>24</v>
      </c>
      <c r="G225" t="str">
        <f>VLOOKUP(E225,'OIG-codes'!$A$1:$C$22,3,0)</f>
        <v>Beltsville, MD</v>
      </c>
    </row>
    <row r="226" spans="1:6" ht="11.25">
      <c r="A226" t="s">
        <v>313</v>
      </c>
      <c r="B226" t="s">
        <v>37</v>
      </c>
      <c r="C226">
        <v>101992</v>
      </c>
      <c r="D226" s="1" t="s">
        <v>32</v>
      </c>
      <c r="E226">
        <v>6330</v>
      </c>
      <c r="F226">
        <v>27</v>
      </c>
    </row>
    <row r="227" spans="1:7" ht="11.25">
      <c r="A227" t="s">
        <v>314</v>
      </c>
      <c r="B227" t="s">
        <v>29</v>
      </c>
      <c r="C227">
        <v>35901</v>
      </c>
      <c r="D227" s="1">
        <v>37213</v>
      </c>
      <c r="E227">
        <v>4120</v>
      </c>
      <c r="F227">
        <v>29</v>
      </c>
      <c r="G227" t="str">
        <f>VLOOKUP(E227,'OIG-codes'!$A$1:$C$22,3,0)</f>
        <v>Kansas City, MO</v>
      </c>
    </row>
    <row r="228" spans="1:7" ht="11.25">
      <c r="A228" t="s">
        <v>315</v>
      </c>
      <c r="B228" t="s">
        <v>31</v>
      </c>
      <c r="C228">
        <v>44470</v>
      </c>
      <c r="D228" s="1">
        <v>37339</v>
      </c>
      <c r="E228">
        <v>4120</v>
      </c>
      <c r="F228">
        <v>29</v>
      </c>
      <c r="G228" t="str">
        <f>VLOOKUP(E228,'OIG-codes'!$A$1:$C$22,3,0)</f>
        <v>Kansas City, MO</v>
      </c>
    </row>
    <row r="229" spans="1:7" ht="11.25">
      <c r="A229" t="s">
        <v>316</v>
      </c>
      <c r="B229" t="s">
        <v>37</v>
      </c>
      <c r="C229">
        <v>21023</v>
      </c>
      <c r="D229" s="1" t="s">
        <v>32</v>
      </c>
      <c r="E229">
        <v>4120</v>
      </c>
      <c r="F229">
        <v>29</v>
      </c>
      <c r="G229" t="str">
        <f>VLOOKUP(E229,'OIG-codes'!$A$1:$C$22,3,0)</f>
        <v>Kansas City, MO</v>
      </c>
    </row>
    <row r="230" spans="1:7" ht="11.25">
      <c r="A230" t="s">
        <v>317</v>
      </c>
      <c r="B230" t="s">
        <v>31</v>
      </c>
      <c r="C230">
        <v>41929</v>
      </c>
      <c r="D230" s="1">
        <v>37563</v>
      </c>
      <c r="E230">
        <v>4120</v>
      </c>
      <c r="F230">
        <v>29</v>
      </c>
      <c r="G230" t="str">
        <f>VLOOKUP(E230,'OIG-codes'!$A$1:$C$22,3,0)</f>
        <v>Kansas City, MO</v>
      </c>
    </row>
    <row r="231" spans="1:7" ht="11.25">
      <c r="A231" t="s">
        <v>318</v>
      </c>
      <c r="B231" t="s">
        <v>31</v>
      </c>
      <c r="C231">
        <v>43200</v>
      </c>
      <c r="D231" s="1">
        <v>38907</v>
      </c>
      <c r="E231">
        <v>4120</v>
      </c>
      <c r="F231">
        <v>29</v>
      </c>
      <c r="G231" t="str">
        <f>VLOOKUP(E231,'OIG-codes'!$A$1:$C$22,3,0)</f>
        <v>Kansas City, MO</v>
      </c>
    </row>
    <row r="232" spans="1:7" ht="11.25">
      <c r="A232" t="s">
        <v>319</v>
      </c>
      <c r="B232" t="s">
        <v>31</v>
      </c>
      <c r="C232">
        <v>41929</v>
      </c>
      <c r="D232" s="1">
        <v>38263</v>
      </c>
      <c r="E232">
        <v>4120</v>
      </c>
      <c r="F232">
        <v>29</v>
      </c>
      <c r="G232" t="str">
        <f>VLOOKUP(E232,'OIG-codes'!$A$1:$C$22,3,0)</f>
        <v>Kansas City, MO</v>
      </c>
    </row>
    <row r="233" spans="1:7" ht="11.25">
      <c r="A233" t="s">
        <v>320</v>
      </c>
      <c r="B233" t="s">
        <v>31</v>
      </c>
      <c r="C233">
        <v>44857</v>
      </c>
      <c r="D233" s="1">
        <v>37087</v>
      </c>
      <c r="E233">
        <v>4120</v>
      </c>
      <c r="F233">
        <v>29</v>
      </c>
      <c r="G233" t="str">
        <f>VLOOKUP(E233,'OIG-codes'!$A$1:$C$22,3,0)</f>
        <v>Kansas City, MO</v>
      </c>
    </row>
    <row r="234" spans="1:7" ht="11.25">
      <c r="A234" t="s">
        <v>321</v>
      </c>
      <c r="B234" t="s">
        <v>35</v>
      </c>
      <c r="C234">
        <v>49546</v>
      </c>
      <c r="D234" s="1">
        <v>37213</v>
      </c>
      <c r="E234">
        <v>4120</v>
      </c>
      <c r="F234">
        <v>29</v>
      </c>
      <c r="G234" t="str">
        <f>VLOOKUP(E234,'OIG-codes'!$A$1:$C$22,3,0)</f>
        <v>Kansas City, MO</v>
      </c>
    </row>
    <row r="235" spans="1:7" ht="11.25">
      <c r="A235" t="s">
        <v>322</v>
      </c>
      <c r="B235" t="s">
        <v>35</v>
      </c>
      <c r="C235">
        <v>48179</v>
      </c>
      <c r="D235" s="1">
        <v>38641</v>
      </c>
      <c r="E235">
        <v>4120</v>
      </c>
      <c r="F235">
        <v>29</v>
      </c>
      <c r="G235" t="str">
        <f>VLOOKUP(E235,'OIG-codes'!$A$1:$C$22,3,0)</f>
        <v>Kansas City, MO</v>
      </c>
    </row>
    <row r="236" spans="1:7" ht="11.25">
      <c r="A236" t="s">
        <v>323</v>
      </c>
      <c r="B236" t="s">
        <v>37</v>
      </c>
      <c r="C236">
        <v>56411</v>
      </c>
      <c r="D236" s="1">
        <v>38851</v>
      </c>
      <c r="E236">
        <v>4120</v>
      </c>
      <c r="F236">
        <v>29</v>
      </c>
      <c r="G236" t="str">
        <f>VLOOKUP(E236,'OIG-codes'!$A$1:$C$22,3,0)</f>
        <v>Kansas City, MO</v>
      </c>
    </row>
    <row r="237" spans="1:7" ht="11.25">
      <c r="A237" t="s">
        <v>324</v>
      </c>
      <c r="B237" t="s">
        <v>37</v>
      </c>
      <c r="C237">
        <v>56411</v>
      </c>
      <c r="D237" s="1">
        <v>39019</v>
      </c>
      <c r="E237">
        <v>4120</v>
      </c>
      <c r="F237">
        <v>29</v>
      </c>
      <c r="G237" t="str">
        <f>VLOOKUP(E237,'OIG-codes'!$A$1:$C$22,3,0)</f>
        <v>Kansas City, MO</v>
      </c>
    </row>
    <row r="238" spans="1:7" ht="11.25">
      <c r="A238" t="s">
        <v>325</v>
      </c>
      <c r="B238" t="s">
        <v>37</v>
      </c>
      <c r="C238">
        <v>56411</v>
      </c>
      <c r="D238" s="1">
        <v>39313</v>
      </c>
      <c r="E238">
        <v>4120</v>
      </c>
      <c r="F238">
        <v>29</v>
      </c>
      <c r="G238" t="str">
        <f>VLOOKUP(E238,'OIG-codes'!$A$1:$C$22,3,0)</f>
        <v>Kansas City, MO</v>
      </c>
    </row>
    <row r="239" spans="1:7" ht="11.25">
      <c r="A239" t="s">
        <v>326</v>
      </c>
      <c r="B239" t="s">
        <v>37</v>
      </c>
      <c r="C239">
        <v>56411</v>
      </c>
      <c r="D239" s="1">
        <v>39257</v>
      </c>
      <c r="E239">
        <v>4120</v>
      </c>
      <c r="F239">
        <v>29</v>
      </c>
      <c r="G239" t="str">
        <f>VLOOKUP(E239,'OIG-codes'!$A$1:$C$22,3,0)</f>
        <v>Kansas City, MO</v>
      </c>
    </row>
    <row r="240" spans="1:7" ht="11.25">
      <c r="A240" t="s">
        <v>327</v>
      </c>
      <c r="B240" t="s">
        <v>328</v>
      </c>
      <c r="C240">
        <v>56411</v>
      </c>
      <c r="D240" s="1">
        <v>39089</v>
      </c>
      <c r="E240">
        <v>4120</v>
      </c>
      <c r="F240">
        <v>29</v>
      </c>
      <c r="G240" t="str">
        <f>VLOOKUP(E240,'OIG-codes'!$A$1:$C$22,3,0)</f>
        <v>Kansas City, MO</v>
      </c>
    </row>
    <row r="241" spans="1:7" ht="11.25">
      <c r="A241" t="s">
        <v>329</v>
      </c>
      <c r="B241" t="s">
        <v>39</v>
      </c>
      <c r="C241">
        <v>63930</v>
      </c>
      <c r="D241" s="1" t="s">
        <v>32</v>
      </c>
      <c r="E241">
        <v>4120</v>
      </c>
      <c r="F241">
        <v>29</v>
      </c>
      <c r="G241" t="str">
        <f>VLOOKUP(E241,'OIG-codes'!$A$1:$C$22,3,0)</f>
        <v>Kansas City, MO</v>
      </c>
    </row>
    <row r="242" spans="1:7" ht="11.25">
      <c r="A242" t="s">
        <v>330</v>
      </c>
      <c r="B242" t="s">
        <v>37</v>
      </c>
      <c r="C242">
        <v>78880</v>
      </c>
      <c r="D242" s="1">
        <v>35967</v>
      </c>
      <c r="E242">
        <v>4120</v>
      </c>
      <c r="F242">
        <v>29</v>
      </c>
      <c r="G242" t="str">
        <f>VLOOKUP(E242,'OIG-codes'!$A$1:$C$22,3,0)</f>
        <v>Kansas City, MO</v>
      </c>
    </row>
    <row r="243" spans="1:7" ht="11.25">
      <c r="A243" t="s">
        <v>331</v>
      </c>
      <c r="B243" t="s">
        <v>37</v>
      </c>
      <c r="C243">
        <v>67613</v>
      </c>
      <c r="D243" s="1">
        <v>38725</v>
      </c>
      <c r="E243">
        <v>4120</v>
      </c>
      <c r="F243">
        <v>29</v>
      </c>
      <c r="G243" t="str">
        <f>VLOOKUP(E243,'OIG-codes'!$A$1:$C$22,3,0)</f>
        <v>Kansas City, MO</v>
      </c>
    </row>
    <row r="244" spans="1:7" ht="11.25">
      <c r="A244" t="s">
        <v>332</v>
      </c>
      <c r="B244" t="s">
        <v>37</v>
      </c>
      <c r="C244">
        <v>74373</v>
      </c>
      <c r="D244" s="1">
        <v>37241</v>
      </c>
      <c r="E244">
        <v>4120</v>
      </c>
      <c r="F244">
        <v>29</v>
      </c>
      <c r="G244" t="str">
        <f>VLOOKUP(E244,'OIG-codes'!$A$1:$C$22,3,0)</f>
        <v>Kansas City, MO</v>
      </c>
    </row>
    <row r="245" spans="1:7" ht="11.25">
      <c r="A245" t="s">
        <v>333</v>
      </c>
      <c r="B245" t="s">
        <v>37</v>
      </c>
      <c r="C245">
        <v>76627</v>
      </c>
      <c r="D245" s="1">
        <v>38963</v>
      </c>
      <c r="E245">
        <v>4120</v>
      </c>
      <c r="F245">
        <v>29</v>
      </c>
      <c r="G245" t="str">
        <f>VLOOKUP(E245,'OIG-codes'!$A$1:$C$22,3,0)</f>
        <v>Kansas City, MO</v>
      </c>
    </row>
    <row r="246" spans="1:7" ht="11.25">
      <c r="A246" t="s">
        <v>334</v>
      </c>
      <c r="B246" t="s">
        <v>37</v>
      </c>
      <c r="C246">
        <v>65315</v>
      </c>
      <c r="D246" s="1">
        <v>38823</v>
      </c>
      <c r="E246">
        <v>7080</v>
      </c>
      <c r="F246">
        <v>29</v>
      </c>
      <c r="G246" t="str">
        <f>VLOOKUP(E246,'OIG-codes'!$A$1:$C$22,3,0)</f>
        <v>St. Louis, MO</v>
      </c>
    </row>
    <row r="247" spans="1:7" ht="11.25">
      <c r="A247" t="s">
        <v>335</v>
      </c>
      <c r="B247" t="s">
        <v>37</v>
      </c>
      <c r="C247">
        <v>69670</v>
      </c>
      <c r="D247" s="1">
        <v>38361</v>
      </c>
      <c r="E247">
        <v>4120</v>
      </c>
      <c r="F247">
        <v>29</v>
      </c>
      <c r="G247" t="str">
        <f>VLOOKUP(E247,'OIG-codes'!$A$1:$C$22,3,0)</f>
        <v>Kansas City, MO</v>
      </c>
    </row>
    <row r="248" spans="1:7" ht="11.25">
      <c r="A248" t="s">
        <v>336</v>
      </c>
      <c r="B248" t="s">
        <v>37</v>
      </c>
      <c r="C248">
        <v>67613</v>
      </c>
      <c r="D248" s="1">
        <v>38725</v>
      </c>
      <c r="E248">
        <v>4120</v>
      </c>
      <c r="F248">
        <v>29</v>
      </c>
      <c r="G248" t="str">
        <f>VLOOKUP(E248,'OIG-codes'!$A$1:$C$22,3,0)</f>
        <v>Kansas City, MO</v>
      </c>
    </row>
    <row r="249" spans="1:7" ht="11.25">
      <c r="A249" t="s">
        <v>337</v>
      </c>
      <c r="B249" t="s">
        <v>37</v>
      </c>
      <c r="C249">
        <v>76203</v>
      </c>
      <c r="D249" s="1">
        <v>35953</v>
      </c>
      <c r="E249">
        <v>7080</v>
      </c>
      <c r="F249">
        <v>29</v>
      </c>
      <c r="G249" t="str">
        <f>VLOOKUP(E249,'OIG-codes'!$A$1:$C$22,3,0)</f>
        <v>St. Louis, MO</v>
      </c>
    </row>
    <row r="250" spans="1:7" ht="11.25">
      <c r="A250" t="s">
        <v>338</v>
      </c>
      <c r="B250" t="s">
        <v>37</v>
      </c>
      <c r="C250">
        <v>72120</v>
      </c>
      <c r="D250" s="1">
        <v>38361</v>
      </c>
      <c r="E250">
        <v>4120</v>
      </c>
      <c r="F250">
        <v>29</v>
      </c>
      <c r="G250" t="str">
        <f>VLOOKUP(E250,'OIG-codes'!$A$1:$C$22,3,0)</f>
        <v>Kansas City, MO</v>
      </c>
    </row>
    <row r="251" spans="1:7" ht="11.25">
      <c r="A251" t="s">
        <v>339</v>
      </c>
      <c r="B251" t="s">
        <v>37</v>
      </c>
      <c r="C251">
        <v>87893</v>
      </c>
      <c r="D251" s="1" t="s">
        <v>32</v>
      </c>
      <c r="E251">
        <v>4120</v>
      </c>
      <c r="F251">
        <v>29</v>
      </c>
      <c r="G251" t="str">
        <f>VLOOKUP(E251,'OIG-codes'!$A$1:$C$22,3,0)</f>
        <v>Kansas City, MO</v>
      </c>
    </row>
    <row r="252" spans="1:7" ht="11.25">
      <c r="A252" t="s">
        <v>340</v>
      </c>
      <c r="B252" t="s">
        <v>37</v>
      </c>
      <c r="C252">
        <v>78880</v>
      </c>
      <c r="D252" s="1">
        <v>35939</v>
      </c>
      <c r="E252">
        <v>4120</v>
      </c>
      <c r="F252">
        <v>29</v>
      </c>
      <c r="G252" t="str">
        <f>VLOOKUP(E252,'OIG-codes'!$A$1:$C$22,3,0)</f>
        <v>Kansas City, MO</v>
      </c>
    </row>
    <row r="253" spans="1:7" ht="11.25">
      <c r="A253" t="s">
        <v>341</v>
      </c>
      <c r="B253" t="s">
        <v>37</v>
      </c>
      <c r="C253">
        <v>74373</v>
      </c>
      <c r="D253" s="1">
        <v>38697</v>
      </c>
      <c r="E253">
        <v>4120</v>
      </c>
      <c r="F253">
        <v>29</v>
      </c>
      <c r="G253" t="str">
        <f>VLOOKUP(E253,'OIG-codes'!$A$1:$C$22,3,0)</f>
        <v>Kansas City, MO</v>
      </c>
    </row>
    <row r="254" spans="1:7" ht="11.25">
      <c r="A254" t="s">
        <v>342</v>
      </c>
      <c r="B254" t="s">
        <v>37</v>
      </c>
      <c r="C254">
        <v>67493</v>
      </c>
      <c r="D254" s="1">
        <v>38487</v>
      </c>
      <c r="E254">
        <v>4120</v>
      </c>
      <c r="F254">
        <v>29</v>
      </c>
      <c r="G254" t="str">
        <f>VLOOKUP(E254,'OIG-codes'!$A$1:$C$22,3,0)</f>
        <v>Kansas City, MO</v>
      </c>
    </row>
    <row r="255" spans="1:7" ht="11.25">
      <c r="A255" t="s">
        <v>343</v>
      </c>
      <c r="B255" t="s">
        <v>37</v>
      </c>
      <c r="C255">
        <v>96484</v>
      </c>
      <c r="D255" s="1">
        <v>37171</v>
      </c>
      <c r="E255">
        <v>7080</v>
      </c>
      <c r="F255">
        <v>29</v>
      </c>
      <c r="G255" t="str">
        <f>VLOOKUP(E255,'OIG-codes'!$A$1:$C$22,3,0)</f>
        <v>St. Louis, MO</v>
      </c>
    </row>
    <row r="256" spans="1:7" ht="11.25">
      <c r="A256" t="s">
        <v>344</v>
      </c>
      <c r="B256" t="s">
        <v>151</v>
      </c>
      <c r="C256">
        <v>101844</v>
      </c>
      <c r="D256" s="1">
        <v>38809</v>
      </c>
      <c r="E256">
        <v>4120</v>
      </c>
      <c r="F256">
        <v>29</v>
      </c>
      <c r="G256" t="str">
        <f>VLOOKUP(E256,'OIG-codes'!$A$1:$C$22,3,0)</f>
        <v>Kansas City, MO</v>
      </c>
    </row>
    <row r="257" spans="1:7" ht="11.25">
      <c r="A257" t="s">
        <v>345</v>
      </c>
      <c r="B257" t="s">
        <v>37</v>
      </c>
      <c r="C257">
        <v>85763</v>
      </c>
      <c r="D257" s="1">
        <v>35583</v>
      </c>
      <c r="E257">
        <v>4120</v>
      </c>
      <c r="F257">
        <v>29</v>
      </c>
      <c r="G257" t="str">
        <f>VLOOKUP(E257,'OIG-codes'!$A$1:$C$22,3,0)</f>
        <v>Kansas City, MO</v>
      </c>
    </row>
    <row r="258" spans="1:7" ht="11.25">
      <c r="A258" t="s">
        <v>346</v>
      </c>
      <c r="B258" t="s">
        <v>37</v>
      </c>
      <c r="C258">
        <v>101844</v>
      </c>
      <c r="D258" s="1" t="s">
        <v>32</v>
      </c>
      <c r="E258">
        <v>4120</v>
      </c>
      <c r="F258">
        <v>29</v>
      </c>
      <c r="G258" t="str">
        <f>VLOOKUP(E258,'OIG-codes'!$A$1:$C$22,3,0)</f>
        <v>Kansas City, MO</v>
      </c>
    </row>
    <row r="259" spans="1:7" ht="11.25">
      <c r="A259" t="s">
        <v>347</v>
      </c>
      <c r="B259" t="s">
        <v>348</v>
      </c>
      <c r="C259">
        <v>99164</v>
      </c>
      <c r="D259" s="1" t="s">
        <v>32</v>
      </c>
      <c r="E259">
        <v>4120</v>
      </c>
      <c r="F259">
        <v>29</v>
      </c>
      <c r="G259" t="str">
        <f>VLOOKUP(E259,'OIG-codes'!$A$1:$C$22,3,0)</f>
        <v>Kansas City, MO</v>
      </c>
    </row>
    <row r="260" spans="1:7" ht="11.25">
      <c r="A260" t="s">
        <v>349</v>
      </c>
      <c r="B260" t="s">
        <v>151</v>
      </c>
      <c r="C260">
        <v>96484</v>
      </c>
      <c r="D260" s="1">
        <v>36569</v>
      </c>
      <c r="E260">
        <v>4120</v>
      </c>
      <c r="F260">
        <v>29</v>
      </c>
      <c r="G260" t="str">
        <f>VLOOKUP(E260,'OIG-codes'!$A$1:$C$22,3,0)</f>
        <v>Kansas City, MO</v>
      </c>
    </row>
    <row r="261" spans="1:7" ht="11.25">
      <c r="A261" t="s">
        <v>350</v>
      </c>
      <c r="B261" t="s">
        <v>37</v>
      </c>
      <c r="C261">
        <v>85763</v>
      </c>
      <c r="D261" s="1">
        <v>37465</v>
      </c>
      <c r="E261">
        <v>4120</v>
      </c>
      <c r="F261">
        <v>29</v>
      </c>
      <c r="G261" t="str">
        <f>VLOOKUP(E261,'OIG-codes'!$A$1:$C$22,3,0)</f>
        <v>Kansas City, MO</v>
      </c>
    </row>
    <row r="262" spans="1:7" ht="11.25">
      <c r="A262" t="s">
        <v>351</v>
      </c>
      <c r="B262" t="s">
        <v>37</v>
      </c>
      <c r="C262">
        <v>96484</v>
      </c>
      <c r="D262" s="1" t="s">
        <v>32</v>
      </c>
      <c r="E262">
        <v>4120</v>
      </c>
      <c r="F262">
        <v>29</v>
      </c>
      <c r="G262" t="str">
        <f>VLOOKUP(E262,'OIG-codes'!$A$1:$C$22,3,0)</f>
        <v>Kansas City, MO</v>
      </c>
    </row>
    <row r="263" spans="1:7" ht="11.25">
      <c r="A263" t="s">
        <v>352</v>
      </c>
      <c r="B263" t="s">
        <v>37</v>
      </c>
      <c r="C263">
        <v>104525</v>
      </c>
      <c r="D263" s="1">
        <v>36695</v>
      </c>
      <c r="E263">
        <v>4120</v>
      </c>
      <c r="F263">
        <v>29</v>
      </c>
      <c r="G263" t="str">
        <f>VLOOKUP(E263,'OIG-codes'!$A$1:$C$22,3,0)</f>
        <v>Kansas City, MO</v>
      </c>
    </row>
    <row r="264" spans="1:7" ht="11.25">
      <c r="A264" t="s">
        <v>353</v>
      </c>
      <c r="B264" t="s">
        <v>37</v>
      </c>
      <c r="C264">
        <v>104525</v>
      </c>
      <c r="D264" s="1" t="s">
        <v>32</v>
      </c>
      <c r="E264">
        <v>4120</v>
      </c>
      <c r="F264">
        <v>29</v>
      </c>
      <c r="G264" t="str">
        <f>VLOOKUP(E264,'OIG-codes'!$A$1:$C$22,3,0)</f>
        <v>Kansas City, MO</v>
      </c>
    </row>
    <row r="265" spans="1:7" ht="11.25">
      <c r="A265" t="s">
        <v>354</v>
      </c>
      <c r="B265" t="s">
        <v>37</v>
      </c>
      <c r="C265">
        <v>96484</v>
      </c>
      <c r="D265" s="1" t="s">
        <v>32</v>
      </c>
      <c r="E265">
        <v>4120</v>
      </c>
      <c r="F265">
        <v>29</v>
      </c>
      <c r="G265" t="str">
        <f>VLOOKUP(E265,'OIG-codes'!$A$1:$C$22,3,0)</f>
        <v>Kansas City, MO</v>
      </c>
    </row>
    <row r="266" spans="1:7" ht="11.25">
      <c r="A266" t="s">
        <v>355</v>
      </c>
      <c r="B266" t="s">
        <v>37</v>
      </c>
      <c r="C266">
        <v>96484</v>
      </c>
      <c r="D266" s="1">
        <v>37157</v>
      </c>
      <c r="E266">
        <v>7080</v>
      </c>
      <c r="F266">
        <v>29</v>
      </c>
      <c r="G266" t="str">
        <f>VLOOKUP(E266,'OIG-codes'!$A$1:$C$22,3,0)</f>
        <v>St. Louis, MO</v>
      </c>
    </row>
    <row r="267" spans="1:7" ht="11.25">
      <c r="A267" t="s">
        <v>356</v>
      </c>
      <c r="B267" t="s">
        <v>37</v>
      </c>
      <c r="C267">
        <v>85763</v>
      </c>
      <c r="D267" s="1">
        <v>35365</v>
      </c>
      <c r="E267">
        <v>4120</v>
      </c>
      <c r="F267">
        <v>29</v>
      </c>
      <c r="G267" t="str">
        <f>VLOOKUP(E267,'OIG-codes'!$A$1:$C$22,3,0)</f>
        <v>Kansas City, MO</v>
      </c>
    </row>
    <row r="268" spans="1:7" ht="11.25">
      <c r="A268" t="s">
        <v>357</v>
      </c>
      <c r="B268" t="s">
        <v>37</v>
      </c>
      <c r="C268">
        <v>99164</v>
      </c>
      <c r="D268" s="1" t="s">
        <v>32</v>
      </c>
      <c r="E268">
        <v>4120</v>
      </c>
      <c r="F268">
        <v>29</v>
      </c>
      <c r="G268" t="str">
        <f>VLOOKUP(E268,'OIG-codes'!$A$1:$C$22,3,0)</f>
        <v>Kansas City, MO</v>
      </c>
    </row>
    <row r="269" spans="1:7" ht="11.25">
      <c r="A269" t="s">
        <v>358</v>
      </c>
      <c r="B269" t="s">
        <v>348</v>
      </c>
      <c r="C269">
        <v>104525</v>
      </c>
      <c r="D269" s="1">
        <v>38991</v>
      </c>
      <c r="E269">
        <v>4120</v>
      </c>
      <c r="F269">
        <v>29</v>
      </c>
      <c r="G269" t="str">
        <f>VLOOKUP(E269,'OIG-codes'!$A$1:$C$22,3,0)</f>
        <v>Kansas City, MO</v>
      </c>
    </row>
    <row r="270" spans="1:7" ht="11.25">
      <c r="A270" t="s">
        <v>316</v>
      </c>
      <c r="B270" t="s">
        <v>37</v>
      </c>
      <c r="C270">
        <v>95797</v>
      </c>
      <c r="D270" s="1">
        <v>38067</v>
      </c>
      <c r="E270">
        <v>4120</v>
      </c>
      <c r="F270">
        <v>29</v>
      </c>
      <c r="G270" t="str">
        <f>VLOOKUP(E270,'OIG-codes'!$A$1:$C$22,3,0)</f>
        <v>Kansas City, MO</v>
      </c>
    </row>
    <row r="271" spans="1:7" ht="11.25">
      <c r="A271" t="s">
        <v>359</v>
      </c>
      <c r="B271" t="s">
        <v>37</v>
      </c>
      <c r="C271">
        <v>80402</v>
      </c>
      <c r="D271" s="1">
        <v>38515</v>
      </c>
      <c r="E271">
        <v>4120</v>
      </c>
      <c r="F271">
        <v>29</v>
      </c>
      <c r="G271" t="str">
        <f>VLOOKUP(E271,'OIG-codes'!$A$1:$C$22,3,0)</f>
        <v>Kansas City, MO</v>
      </c>
    </row>
    <row r="272" spans="1:7" ht="11.25">
      <c r="A272" t="s">
        <v>360</v>
      </c>
      <c r="B272" t="s">
        <v>37</v>
      </c>
      <c r="C272">
        <v>93804</v>
      </c>
      <c r="D272" s="1">
        <v>37017</v>
      </c>
      <c r="E272">
        <v>4120</v>
      </c>
      <c r="F272">
        <v>29</v>
      </c>
      <c r="G272" t="str">
        <f>VLOOKUP(E272,'OIG-codes'!$A$1:$C$22,3,0)</f>
        <v>Kansas City, MO</v>
      </c>
    </row>
    <row r="273" spans="1:7" ht="11.25">
      <c r="A273" t="s">
        <v>361</v>
      </c>
      <c r="B273" t="s">
        <v>37</v>
      </c>
      <c r="C273">
        <v>93804</v>
      </c>
      <c r="D273" s="1" t="s">
        <v>32</v>
      </c>
      <c r="E273">
        <v>4120</v>
      </c>
      <c r="F273">
        <v>29</v>
      </c>
      <c r="G273" t="str">
        <f>VLOOKUP(E273,'OIG-codes'!$A$1:$C$22,3,0)</f>
        <v>Kansas City, MO</v>
      </c>
    </row>
    <row r="274" spans="1:7" ht="11.25">
      <c r="A274" t="s">
        <v>362</v>
      </c>
      <c r="B274" t="s">
        <v>37</v>
      </c>
      <c r="C274">
        <v>80402</v>
      </c>
      <c r="D274" s="1">
        <v>37255</v>
      </c>
      <c r="E274">
        <v>4120</v>
      </c>
      <c r="F274">
        <v>29</v>
      </c>
      <c r="G274" t="str">
        <f>VLOOKUP(E274,'OIG-codes'!$A$1:$C$22,3,0)</f>
        <v>Kansas City, MO</v>
      </c>
    </row>
    <row r="275" spans="1:7" ht="11.25">
      <c r="A275" t="s">
        <v>363</v>
      </c>
      <c r="B275" t="s">
        <v>151</v>
      </c>
      <c r="C275">
        <v>85763</v>
      </c>
      <c r="D275" s="1">
        <v>36871</v>
      </c>
      <c r="E275">
        <v>4120</v>
      </c>
      <c r="F275">
        <v>29</v>
      </c>
      <c r="G275" t="str">
        <f>VLOOKUP(E275,'OIG-codes'!$A$1:$C$22,3,0)</f>
        <v>Kansas City, MO</v>
      </c>
    </row>
    <row r="276" spans="1:7" ht="11.25">
      <c r="A276" t="s">
        <v>364</v>
      </c>
      <c r="B276" t="s">
        <v>141</v>
      </c>
      <c r="C276">
        <v>85763</v>
      </c>
      <c r="D276" s="1">
        <v>38431</v>
      </c>
      <c r="E276">
        <v>4120</v>
      </c>
      <c r="F276">
        <v>29</v>
      </c>
      <c r="G276" t="str">
        <f>VLOOKUP(E276,'OIG-codes'!$A$1:$C$22,3,0)</f>
        <v>Kansas City, MO</v>
      </c>
    </row>
    <row r="277" spans="1:7" ht="11.25">
      <c r="A277" t="s">
        <v>365</v>
      </c>
      <c r="B277" t="s">
        <v>37</v>
      </c>
      <c r="C277">
        <v>88443</v>
      </c>
      <c r="D277" s="1">
        <v>35771</v>
      </c>
      <c r="E277">
        <v>4120</v>
      </c>
      <c r="F277">
        <v>29</v>
      </c>
      <c r="G277" t="str">
        <f>VLOOKUP(E277,'OIG-codes'!$A$1:$C$22,3,0)</f>
        <v>Kansas City, MO</v>
      </c>
    </row>
    <row r="278" spans="1:7" ht="11.25">
      <c r="A278" t="s">
        <v>366</v>
      </c>
      <c r="B278" t="s">
        <v>37</v>
      </c>
      <c r="C278">
        <v>91123</v>
      </c>
      <c r="D278" s="1">
        <v>35583</v>
      </c>
      <c r="E278">
        <v>4120</v>
      </c>
      <c r="F278">
        <v>29</v>
      </c>
      <c r="G278" t="str">
        <f>VLOOKUP(E278,'OIG-codes'!$A$1:$C$22,3,0)</f>
        <v>Kansas City, MO</v>
      </c>
    </row>
    <row r="279" spans="1:7" ht="11.25">
      <c r="A279" t="s">
        <v>367</v>
      </c>
      <c r="B279" t="s">
        <v>37</v>
      </c>
      <c r="C279">
        <v>96484</v>
      </c>
      <c r="D279" s="1">
        <v>36695</v>
      </c>
      <c r="E279">
        <v>4120</v>
      </c>
      <c r="F279">
        <v>29</v>
      </c>
      <c r="G279" t="str">
        <f>VLOOKUP(E279,'OIG-codes'!$A$1:$C$22,3,0)</f>
        <v>Kansas City, MO</v>
      </c>
    </row>
    <row r="280" spans="1:7" ht="11.25">
      <c r="A280" t="s">
        <v>368</v>
      </c>
      <c r="B280" t="s">
        <v>37</v>
      </c>
      <c r="C280">
        <v>88443</v>
      </c>
      <c r="D280" s="1">
        <v>33769</v>
      </c>
      <c r="E280">
        <v>4120</v>
      </c>
      <c r="F280">
        <v>29</v>
      </c>
      <c r="G280" t="str">
        <f>VLOOKUP(E280,'OIG-codes'!$A$1:$C$22,3,0)</f>
        <v>Kansas City, MO</v>
      </c>
    </row>
    <row r="281" spans="1:7" ht="11.25">
      <c r="A281" t="s">
        <v>369</v>
      </c>
      <c r="B281" t="s">
        <v>37</v>
      </c>
      <c r="C281">
        <v>104525</v>
      </c>
      <c r="D281" s="1">
        <v>36639</v>
      </c>
      <c r="E281">
        <v>4120</v>
      </c>
      <c r="F281">
        <v>29</v>
      </c>
      <c r="G281" t="str">
        <f>VLOOKUP(E281,'OIG-codes'!$A$1:$C$22,3,0)</f>
        <v>Kansas City, MO</v>
      </c>
    </row>
    <row r="282" spans="1:7" ht="11.25">
      <c r="A282" t="s">
        <v>370</v>
      </c>
      <c r="B282" t="s">
        <v>58</v>
      </c>
      <c r="C282">
        <v>98178</v>
      </c>
      <c r="D282" s="1">
        <v>36023</v>
      </c>
      <c r="E282">
        <v>4120</v>
      </c>
      <c r="F282">
        <v>29</v>
      </c>
      <c r="G282" t="str">
        <f>VLOOKUP(E282,'OIG-codes'!$A$1:$C$22,3,0)</f>
        <v>Kansas City, MO</v>
      </c>
    </row>
    <row r="283" spans="1:7" ht="11.25">
      <c r="A283" t="s">
        <v>371</v>
      </c>
      <c r="B283" t="s">
        <v>58</v>
      </c>
      <c r="C283">
        <v>107681</v>
      </c>
      <c r="D283" s="1">
        <v>35771</v>
      </c>
      <c r="E283">
        <v>4120</v>
      </c>
      <c r="F283">
        <v>29</v>
      </c>
      <c r="G283" t="str">
        <f>VLOOKUP(E283,'OIG-codes'!$A$1:$C$22,3,0)</f>
        <v>Kansas City, MO</v>
      </c>
    </row>
    <row r="284" spans="1:7" ht="11.25">
      <c r="A284" t="s">
        <v>372</v>
      </c>
      <c r="B284" t="s">
        <v>58</v>
      </c>
      <c r="C284">
        <v>123519</v>
      </c>
      <c r="D284" s="1" t="s">
        <v>32</v>
      </c>
      <c r="E284">
        <v>4120</v>
      </c>
      <c r="F284">
        <v>29</v>
      </c>
      <c r="G284" t="str">
        <f>VLOOKUP(E284,'OIG-codes'!$A$1:$C$22,3,0)</f>
        <v>Kansas City, MO</v>
      </c>
    </row>
    <row r="285" spans="1:7" ht="11.25">
      <c r="A285" t="s">
        <v>373</v>
      </c>
      <c r="B285" t="s">
        <v>58</v>
      </c>
      <c r="C285">
        <v>114016</v>
      </c>
      <c r="D285" s="1" t="s">
        <v>32</v>
      </c>
      <c r="E285">
        <v>4120</v>
      </c>
      <c r="F285">
        <v>29</v>
      </c>
      <c r="G285" t="str">
        <f>VLOOKUP(E285,'OIG-codes'!$A$1:$C$22,3,0)</f>
        <v>Kansas City, MO</v>
      </c>
    </row>
    <row r="286" spans="1:7" ht="11.25">
      <c r="A286" t="s">
        <v>374</v>
      </c>
      <c r="B286" t="s">
        <v>58</v>
      </c>
      <c r="C286">
        <v>104513</v>
      </c>
      <c r="D286" s="1">
        <v>33433</v>
      </c>
      <c r="E286">
        <v>4120</v>
      </c>
      <c r="F286">
        <v>29</v>
      </c>
      <c r="G286" t="str">
        <f>VLOOKUP(E286,'OIG-codes'!$A$1:$C$22,3,0)</f>
        <v>Kansas City, MO</v>
      </c>
    </row>
    <row r="287" spans="1:7" ht="11.25">
      <c r="A287" t="s">
        <v>375</v>
      </c>
      <c r="B287" t="s">
        <v>58</v>
      </c>
      <c r="C287">
        <v>114016</v>
      </c>
      <c r="D287" s="1">
        <v>35435</v>
      </c>
      <c r="E287">
        <v>7080</v>
      </c>
      <c r="F287">
        <v>29</v>
      </c>
      <c r="G287" t="str">
        <f>VLOOKUP(E287,'OIG-codes'!$A$1:$C$22,3,0)</f>
        <v>St. Louis, MO</v>
      </c>
    </row>
    <row r="288" spans="1:7" ht="11.25">
      <c r="A288" t="s">
        <v>376</v>
      </c>
      <c r="B288" t="s">
        <v>58</v>
      </c>
      <c r="C288">
        <v>117184</v>
      </c>
      <c r="D288" s="1" t="s">
        <v>32</v>
      </c>
      <c r="E288">
        <v>4120</v>
      </c>
      <c r="F288">
        <v>29</v>
      </c>
      <c r="G288" t="str">
        <f>VLOOKUP(E288,'OIG-codes'!$A$1:$C$22,3,0)</f>
        <v>Kansas City, MO</v>
      </c>
    </row>
    <row r="289" spans="1:7" ht="11.25">
      <c r="A289" t="s">
        <v>377</v>
      </c>
      <c r="B289" t="s">
        <v>58</v>
      </c>
      <c r="C289">
        <v>114016</v>
      </c>
      <c r="D289" s="1" t="s">
        <v>32</v>
      </c>
      <c r="E289">
        <v>4120</v>
      </c>
      <c r="F289">
        <v>29</v>
      </c>
      <c r="G289" t="str">
        <f>VLOOKUP(E289,'OIG-codes'!$A$1:$C$22,3,0)</f>
        <v>Kansas City, MO</v>
      </c>
    </row>
    <row r="290" spans="1:7" ht="11.25">
      <c r="A290" t="s">
        <v>378</v>
      </c>
      <c r="B290" t="s">
        <v>58</v>
      </c>
      <c r="C290">
        <v>134113</v>
      </c>
      <c r="D290" s="1" t="s">
        <v>32</v>
      </c>
      <c r="E290">
        <v>4120</v>
      </c>
      <c r="F290">
        <v>29</v>
      </c>
      <c r="G290" t="str">
        <f>VLOOKUP(E290,'OIG-codes'!$A$1:$C$22,3,0)</f>
        <v>Kansas City, MO</v>
      </c>
    </row>
    <row r="291" spans="1:7" ht="11.25">
      <c r="A291" t="s">
        <v>379</v>
      </c>
      <c r="B291" t="s">
        <v>58</v>
      </c>
      <c r="C291">
        <v>137839</v>
      </c>
      <c r="D291" s="1" t="s">
        <v>32</v>
      </c>
      <c r="E291">
        <v>4120</v>
      </c>
      <c r="F291">
        <v>29</v>
      </c>
      <c r="G291" t="str">
        <f>VLOOKUP(E291,'OIG-codes'!$A$1:$C$22,3,0)</f>
        <v>Kansas City, MO</v>
      </c>
    </row>
    <row r="292" spans="1:7" ht="11.25">
      <c r="A292" t="s">
        <v>380</v>
      </c>
      <c r="B292" t="s">
        <v>37</v>
      </c>
      <c r="C292">
        <v>104525</v>
      </c>
      <c r="D292" s="1" t="s">
        <v>32</v>
      </c>
      <c r="E292">
        <v>2830</v>
      </c>
      <c r="F292">
        <v>31</v>
      </c>
      <c r="G292" t="str">
        <f>VLOOKUP(E292,'OIG-codes'!$A$1:$C$22,3,0)</f>
        <v>Lincoln, NE</v>
      </c>
    </row>
    <row r="293" spans="1:7" ht="11.25">
      <c r="A293" t="s">
        <v>381</v>
      </c>
      <c r="B293" t="s">
        <v>37</v>
      </c>
      <c r="C293">
        <v>99164</v>
      </c>
      <c r="D293" s="1" t="s">
        <v>32</v>
      </c>
      <c r="E293">
        <v>2830</v>
      </c>
      <c r="F293">
        <v>31</v>
      </c>
      <c r="G293" t="str">
        <f>VLOOKUP(E293,'OIG-codes'!$A$1:$C$22,3,0)</f>
        <v>Lincoln, NE</v>
      </c>
    </row>
    <row r="294" spans="1:7" ht="11.25">
      <c r="A294" t="s">
        <v>382</v>
      </c>
      <c r="B294" t="s">
        <v>123</v>
      </c>
      <c r="C294">
        <v>98777</v>
      </c>
      <c r="D294" s="1" t="s">
        <v>32</v>
      </c>
      <c r="E294">
        <v>2845</v>
      </c>
      <c r="F294">
        <v>34</v>
      </c>
      <c r="G294" t="str">
        <f>VLOOKUP(E294,'OIG-codes'!$A$1:$C$22,3,0)</f>
        <v>Robbinsville, NJ</v>
      </c>
    </row>
    <row r="295" spans="1:7" ht="11.25">
      <c r="A295" t="s">
        <v>383</v>
      </c>
      <c r="B295" t="s">
        <v>37</v>
      </c>
      <c r="C295">
        <v>117469</v>
      </c>
      <c r="D295" s="1">
        <v>36919</v>
      </c>
      <c r="E295">
        <v>2845</v>
      </c>
      <c r="F295">
        <v>34</v>
      </c>
      <c r="G295" t="str">
        <f>VLOOKUP(E295,'OIG-codes'!$A$1:$C$22,3,0)</f>
        <v>Robbinsville, NJ</v>
      </c>
    </row>
    <row r="296" spans="1:7" ht="11.25">
      <c r="A296" t="s">
        <v>384</v>
      </c>
      <c r="B296" t="s">
        <v>39</v>
      </c>
      <c r="C296">
        <v>88648</v>
      </c>
      <c r="D296" s="1" t="s">
        <v>32</v>
      </c>
      <c r="E296">
        <v>4170</v>
      </c>
      <c r="F296">
        <v>36</v>
      </c>
      <c r="G296" t="str">
        <f>VLOOKUP(E296,'OIG-codes'!$A$1:$C$22,3,0)</f>
        <v>New York, NY</v>
      </c>
    </row>
    <row r="297" spans="1:7" ht="11.25">
      <c r="A297" t="s">
        <v>385</v>
      </c>
      <c r="B297" t="s">
        <v>37</v>
      </c>
      <c r="C297">
        <v>98777</v>
      </c>
      <c r="D297" s="1" t="s">
        <v>32</v>
      </c>
      <c r="E297">
        <v>4170</v>
      </c>
      <c r="F297">
        <v>36</v>
      </c>
      <c r="G297" t="str">
        <f>VLOOKUP(E297,'OIG-codes'!$A$1:$C$22,3,0)</f>
        <v>New York, NY</v>
      </c>
    </row>
    <row r="298" spans="1:7" ht="11.25">
      <c r="A298" t="s">
        <v>386</v>
      </c>
      <c r="B298" t="s">
        <v>37</v>
      </c>
      <c r="C298">
        <v>96245</v>
      </c>
      <c r="D298" s="1" t="s">
        <v>32</v>
      </c>
      <c r="E298">
        <v>4170</v>
      </c>
      <c r="F298">
        <v>36</v>
      </c>
      <c r="G298" t="str">
        <f>VLOOKUP(E298,'OIG-codes'!$A$1:$C$22,3,0)</f>
        <v>New York, NY</v>
      </c>
    </row>
    <row r="299" spans="1:7" ht="11.25">
      <c r="A299" t="s">
        <v>387</v>
      </c>
      <c r="B299" t="s">
        <v>37</v>
      </c>
      <c r="C299">
        <v>74159</v>
      </c>
      <c r="D299" s="1">
        <v>37045</v>
      </c>
      <c r="E299">
        <v>3750</v>
      </c>
      <c r="F299">
        <v>37</v>
      </c>
      <c r="G299" t="str">
        <f>VLOOKUP(E299,'OIG-codes'!$A$1:$C$22,3,0)</f>
        <v>Raleigh, NC</v>
      </c>
    </row>
    <row r="300" spans="1:7" ht="11.25">
      <c r="A300" t="s">
        <v>388</v>
      </c>
      <c r="B300" t="s">
        <v>37</v>
      </c>
      <c r="C300">
        <v>76673</v>
      </c>
      <c r="D300" s="1">
        <v>37802</v>
      </c>
      <c r="E300">
        <v>3750</v>
      </c>
      <c r="F300">
        <v>37</v>
      </c>
      <c r="G300" t="str">
        <f>VLOOKUP(E300,'OIG-codes'!$A$1:$C$22,3,0)</f>
        <v>Raleigh, NC</v>
      </c>
    </row>
    <row r="301" spans="1:7" ht="11.25">
      <c r="A301" t="s">
        <v>389</v>
      </c>
      <c r="B301" t="s">
        <v>37</v>
      </c>
      <c r="C301">
        <v>76673</v>
      </c>
      <c r="D301" s="1">
        <v>37423</v>
      </c>
      <c r="E301">
        <v>3750</v>
      </c>
      <c r="F301">
        <v>37</v>
      </c>
      <c r="G301" t="str">
        <f>VLOOKUP(E301,'OIG-codes'!$A$1:$C$22,3,0)</f>
        <v>Raleigh, NC</v>
      </c>
    </row>
    <row r="302" spans="1:7" ht="11.25">
      <c r="A302" t="s">
        <v>390</v>
      </c>
      <c r="B302" t="s">
        <v>37</v>
      </c>
      <c r="C302">
        <v>99467</v>
      </c>
      <c r="D302" s="1">
        <v>36905</v>
      </c>
      <c r="E302">
        <v>3750</v>
      </c>
      <c r="F302">
        <v>37</v>
      </c>
      <c r="G302" t="str">
        <f>VLOOKUP(E302,'OIG-codes'!$A$1:$C$22,3,0)</f>
        <v>Raleigh, NC</v>
      </c>
    </row>
    <row r="303" spans="1:7" ht="11.25">
      <c r="A303" t="s">
        <v>391</v>
      </c>
      <c r="B303" t="s">
        <v>37</v>
      </c>
      <c r="C303">
        <v>47755</v>
      </c>
      <c r="D303" s="1">
        <v>38935</v>
      </c>
      <c r="E303">
        <v>1800</v>
      </c>
      <c r="F303">
        <v>39</v>
      </c>
      <c r="G303" t="str">
        <f>VLOOKUP(E303,'OIG-codes'!$A$1:$C$22,3,0)</f>
        <v>Columbus, OH</v>
      </c>
    </row>
    <row r="304" spans="1:7" ht="11.25">
      <c r="A304" t="s">
        <v>392</v>
      </c>
      <c r="B304" t="s">
        <v>37</v>
      </c>
      <c r="C304">
        <v>85408</v>
      </c>
      <c r="D304" s="1">
        <v>36121</v>
      </c>
      <c r="E304">
        <v>1800</v>
      </c>
      <c r="F304">
        <v>39</v>
      </c>
      <c r="G304" t="str">
        <f>VLOOKUP(E304,'OIG-codes'!$A$1:$C$22,3,0)</f>
        <v>Columbus, OH</v>
      </c>
    </row>
    <row r="305" spans="1:7" ht="11.25">
      <c r="A305" t="s">
        <v>393</v>
      </c>
      <c r="B305" t="s">
        <v>37</v>
      </c>
      <c r="C305">
        <v>69252</v>
      </c>
      <c r="D305" s="1">
        <v>38599</v>
      </c>
      <c r="E305">
        <v>1800</v>
      </c>
      <c r="F305">
        <v>39</v>
      </c>
      <c r="G305" t="str">
        <f>VLOOKUP(E305,'OIG-codes'!$A$1:$C$22,3,0)</f>
        <v>Columbus, OH</v>
      </c>
    </row>
    <row r="306" spans="1:7" ht="11.25">
      <c r="A306" t="s">
        <v>394</v>
      </c>
      <c r="B306" t="s">
        <v>37</v>
      </c>
      <c r="C306">
        <v>73868</v>
      </c>
      <c r="D306" s="1">
        <v>37830</v>
      </c>
      <c r="E306">
        <v>1800</v>
      </c>
      <c r="F306">
        <v>39</v>
      </c>
      <c r="G306" t="str">
        <f>VLOOKUP(E306,'OIG-codes'!$A$1:$C$22,3,0)</f>
        <v>Columbus, OH</v>
      </c>
    </row>
    <row r="307" spans="1:7" ht="11.25">
      <c r="A307" t="s">
        <v>395</v>
      </c>
      <c r="B307" t="s">
        <v>37</v>
      </c>
      <c r="C307">
        <v>98823</v>
      </c>
      <c r="D307" s="1" t="s">
        <v>32</v>
      </c>
      <c r="E307">
        <v>1800</v>
      </c>
      <c r="F307">
        <v>39</v>
      </c>
      <c r="G307" t="str">
        <f>VLOOKUP(E307,'OIG-codes'!$A$1:$C$22,3,0)</f>
        <v>Columbus, OH</v>
      </c>
    </row>
    <row r="308" spans="1:7" ht="11.25">
      <c r="A308" t="s">
        <v>396</v>
      </c>
      <c r="B308" t="s">
        <v>37</v>
      </c>
      <c r="C308">
        <v>87842</v>
      </c>
      <c r="D308" s="1">
        <v>35841</v>
      </c>
      <c r="E308">
        <v>1800</v>
      </c>
      <c r="F308">
        <v>39</v>
      </c>
      <c r="G308" t="str">
        <f>VLOOKUP(E308,'OIG-codes'!$A$1:$C$22,3,0)</f>
        <v>Columbus, OH</v>
      </c>
    </row>
    <row r="309" spans="1:7" ht="11.25">
      <c r="A309" t="s">
        <v>397</v>
      </c>
      <c r="B309" t="s">
        <v>58</v>
      </c>
      <c r="C309">
        <v>113535</v>
      </c>
      <c r="D309" s="1" t="s">
        <v>32</v>
      </c>
      <c r="E309">
        <v>1800</v>
      </c>
      <c r="F309">
        <v>39</v>
      </c>
      <c r="G309" t="str">
        <f>VLOOKUP(E309,'OIG-codes'!$A$1:$C$22,3,0)</f>
        <v>Columbus, OH</v>
      </c>
    </row>
    <row r="310" spans="1:7" ht="11.25">
      <c r="A310" t="s">
        <v>398</v>
      </c>
      <c r="B310" t="s">
        <v>37</v>
      </c>
      <c r="C310">
        <v>49020</v>
      </c>
      <c r="D310" s="1">
        <v>39453</v>
      </c>
      <c r="E310">
        <v>1650</v>
      </c>
      <c r="F310">
        <v>41</v>
      </c>
      <c r="G310" t="str">
        <f>VLOOKUP(E310,'OIG-codes'!$A$1:$C$22,3,0)</f>
        <v>Portland, OR</v>
      </c>
    </row>
    <row r="311" spans="1:7" ht="11.25">
      <c r="A311" t="s">
        <v>399</v>
      </c>
      <c r="B311" t="s">
        <v>37</v>
      </c>
      <c r="C311">
        <v>49020</v>
      </c>
      <c r="D311" s="1">
        <v>39495</v>
      </c>
      <c r="E311">
        <v>1650</v>
      </c>
      <c r="F311">
        <v>41</v>
      </c>
      <c r="G311" t="str">
        <f>VLOOKUP(E311,'OIG-codes'!$A$1:$C$22,3,0)</f>
        <v>Portland, OR</v>
      </c>
    </row>
    <row r="312" spans="1:7" ht="11.25">
      <c r="A312" t="s">
        <v>400</v>
      </c>
      <c r="B312" t="s">
        <v>37</v>
      </c>
      <c r="C312">
        <v>71087</v>
      </c>
      <c r="D312" s="1">
        <v>38725</v>
      </c>
      <c r="E312">
        <v>1650</v>
      </c>
      <c r="F312">
        <v>41</v>
      </c>
      <c r="G312" t="str">
        <f>VLOOKUP(E312,'OIG-codes'!$A$1:$C$22,3,0)</f>
        <v>Portland, OR</v>
      </c>
    </row>
    <row r="313" spans="1:7" ht="11.25">
      <c r="A313" t="s">
        <v>401</v>
      </c>
      <c r="B313" t="s">
        <v>37</v>
      </c>
      <c r="C313">
        <v>71087</v>
      </c>
      <c r="D313" s="1">
        <v>38627</v>
      </c>
      <c r="E313">
        <v>1650</v>
      </c>
      <c r="F313">
        <v>41</v>
      </c>
      <c r="G313" t="str">
        <f>VLOOKUP(E313,'OIG-codes'!$A$1:$C$22,3,0)</f>
        <v>Portland, OR</v>
      </c>
    </row>
    <row r="314" spans="1:7" ht="11.25">
      <c r="A314" t="s">
        <v>402</v>
      </c>
      <c r="B314" t="s">
        <v>37</v>
      </c>
      <c r="C314">
        <v>71087</v>
      </c>
      <c r="D314" s="1">
        <v>38725</v>
      </c>
      <c r="E314">
        <v>1650</v>
      </c>
      <c r="F314">
        <v>41</v>
      </c>
      <c r="G314" t="str">
        <f>VLOOKUP(E314,'OIG-codes'!$A$1:$C$22,3,0)</f>
        <v>Portland, OR</v>
      </c>
    </row>
    <row r="315" spans="1:7" ht="11.25">
      <c r="A315" t="s">
        <v>403</v>
      </c>
      <c r="B315" t="s">
        <v>37</v>
      </c>
      <c r="C315">
        <v>101441</v>
      </c>
      <c r="D315" s="1">
        <v>33391</v>
      </c>
      <c r="E315">
        <v>1650</v>
      </c>
      <c r="F315">
        <v>41</v>
      </c>
      <c r="G315" t="str">
        <f>VLOOKUP(E315,'OIG-codes'!$A$1:$C$22,3,0)</f>
        <v>Portland, OR</v>
      </c>
    </row>
    <row r="316" spans="1:7" ht="11.25">
      <c r="A316" t="s">
        <v>404</v>
      </c>
      <c r="B316" t="s">
        <v>60</v>
      </c>
      <c r="C316">
        <v>109883</v>
      </c>
      <c r="D316" s="1">
        <v>36205</v>
      </c>
      <c r="E316">
        <v>1650</v>
      </c>
      <c r="F316">
        <v>41</v>
      </c>
      <c r="G316" t="str">
        <f>VLOOKUP(E316,'OIG-codes'!$A$1:$C$22,3,0)</f>
        <v>Portland, OR</v>
      </c>
    </row>
    <row r="317" spans="1:7" ht="11.25">
      <c r="A317" t="s">
        <v>405</v>
      </c>
      <c r="B317" t="s">
        <v>37</v>
      </c>
      <c r="C317">
        <v>54494</v>
      </c>
      <c r="D317" s="1">
        <v>38641</v>
      </c>
      <c r="E317">
        <v>3500</v>
      </c>
      <c r="F317">
        <v>42</v>
      </c>
      <c r="G317" t="str">
        <f>VLOOKUP(E317,'OIG-codes'!$A$1:$C$22,3,0)</f>
        <v>Harrisburg, PA</v>
      </c>
    </row>
    <row r="318" spans="1:7" ht="11.25">
      <c r="A318" t="s">
        <v>406</v>
      </c>
      <c r="B318" t="s">
        <v>407</v>
      </c>
      <c r="C318">
        <v>65315</v>
      </c>
      <c r="D318" s="1">
        <v>38655</v>
      </c>
      <c r="E318">
        <v>3500</v>
      </c>
      <c r="F318">
        <v>42</v>
      </c>
      <c r="G318" t="str">
        <f>VLOOKUP(E318,'OIG-codes'!$A$1:$C$22,3,0)</f>
        <v>Harrisburg, PA</v>
      </c>
    </row>
    <row r="319" spans="1:7" ht="11.25">
      <c r="A319" t="s">
        <v>408</v>
      </c>
      <c r="B319" t="s">
        <v>37</v>
      </c>
      <c r="C319">
        <v>67613</v>
      </c>
      <c r="D319" s="1">
        <v>38557</v>
      </c>
      <c r="E319">
        <v>3500</v>
      </c>
      <c r="F319">
        <v>42</v>
      </c>
      <c r="G319" t="str">
        <f>VLOOKUP(E319,'OIG-codes'!$A$1:$C$22,3,0)</f>
        <v>Harrisburg, PA</v>
      </c>
    </row>
    <row r="320" spans="1:7" ht="11.25">
      <c r="A320" t="s">
        <v>409</v>
      </c>
      <c r="B320" t="s">
        <v>37</v>
      </c>
      <c r="C320">
        <v>88028</v>
      </c>
      <c r="D320" s="1">
        <v>36541</v>
      </c>
      <c r="E320">
        <v>3500</v>
      </c>
      <c r="F320">
        <v>42</v>
      </c>
      <c r="G320" t="str">
        <f>VLOOKUP(E320,'OIG-codes'!$A$1:$C$22,3,0)</f>
        <v>Harrisburg, PA</v>
      </c>
    </row>
    <row r="321" spans="1:7" ht="11.25">
      <c r="A321" t="s">
        <v>410</v>
      </c>
      <c r="B321" t="s">
        <v>37</v>
      </c>
      <c r="C321">
        <v>78880</v>
      </c>
      <c r="D321" s="1">
        <v>36863</v>
      </c>
      <c r="E321">
        <v>1760</v>
      </c>
      <c r="F321">
        <v>47</v>
      </c>
      <c r="G321" t="str">
        <f>VLOOKUP(E321,'OIG-codes'!$A$1:$C$22,3,0)</f>
        <v>Nashville, TN</v>
      </c>
    </row>
    <row r="322" spans="1:7" ht="11.25">
      <c r="A322" t="s">
        <v>411</v>
      </c>
      <c r="B322" t="s">
        <v>83</v>
      </c>
      <c r="C322">
        <v>41159</v>
      </c>
      <c r="D322" s="1">
        <v>37213</v>
      </c>
      <c r="E322">
        <v>6810</v>
      </c>
      <c r="F322">
        <v>48</v>
      </c>
      <c r="G322" t="str">
        <f>VLOOKUP(E322,'OIG-codes'!$A$1:$C$22,3,0)</f>
        <v>Temple, TX</v>
      </c>
    </row>
    <row r="323" spans="1:7" ht="11.25">
      <c r="A323" t="s">
        <v>412</v>
      </c>
      <c r="B323" t="s">
        <v>31</v>
      </c>
      <c r="C323">
        <v>45410</v>
      </c>
      <c r="D323" s="1">
        <v>36555</v>
      </c>
      <c r="E323">
        <v>6810</v>
      </c>
      <c r="F323">
        <v>48</v>
      </c>
      <c r="G323" t="str">
        <f>VLOOKUP(E323,'OIG-codes'!$A$1:$C$22,3,0)</f>
        <v>Temple, TX</v>
      </c>
    </row>
    <row r="324" spans="1:7" ht="11.25">
      <c r="A324" t="s">
        <v>413</v>
      </c>
      <c r="B324" t="s">
        <v>31</v>
      </c>
      <c r="C324">
        <v>47012</v>
      </c>
      <c r="D324" s="1">
        <v>36247</v>
      </c>
      <c r="E324">
        <v>6810</v>
      </c>
      <c r="F324">
        <v>48</v>
      </c>
      <c r="G324" t="str">
        <f>VLOOKUP(E324,'OIG-codes'!$A$1:$C$22,3,0)</f>
        <v>Temple, TX</v>
      </c>
    </row>
    <row r="325" spans="1:7" ht="11.25">
      <c r="A325" t="s">
        <v>414</v>
      </c>
      <c r="B325" t="s">
        <v>35</v>
      </c>
      <c r="C325">
        <v>51287</v>
      </c>
      <c r="D325" s="1" t="s">
        <v>32</v>
      </c>
      <c r="E325">
        <v>6810</v>
      </c>
      <c r="F325">
        <v>48</v>
      </c>
      <c r="G325" t="str">
        <f>VLOOKUP(E325,'OIG-codes'!$A$1:$C$22,3,0)</f>
        <v>Temple, TX</v>
      </c>
    </row>
    <row r="326" spans="1:7" ht="11.25">
      <c r="A326" t="s">
        <v>415</v>
      </c>
      <c r="B326" t="s">
        <v>35</v>
      </c>
      <c r="C326">
        <v>57504</v>
      </c>
      <c r="D326" s="1" t="s">
        <v>32</v>
      </c>
      <c r="E326">
        <v>6810</v>
      </c>
      <c r="F326">
        <v>48</v>
      </c>
      <c r="G326" t="str">
        <f>VLOOKUP(E326,'OIG-codes'!$A$1:$C$22,3,0)</f>
        <v>Temple, TX</v>
      </c>
    </row>
    <row r="327" spans="1:7" ht="11.25">
      <c r="A327" t="s">
        <v>416</v>
      </c>
      <c r="B327" t="s">
        <v>37</v>
      </c>
      <c r="C327">
        <v>56411</v>
      </c>
      <c r="D327" s="1">
        <v>39243</v>
      </c>
      <c r="E327">
        <v>6810</v>
      </c>
      <c r="F327">
        <v>48</v>
      </c>
      <c r="G327" t="str">
        <f>VLOOKUP(E327,'OIG-codes'!$A$1:$C$22,3,0)</f>
        <v>Temple, TX</v>
      </c>
    </row>
    <row r="328" spans="1:7" ht="11.25">
      <c r="A328" t="s">
        <v>417</v>
      </c>
      <c r="B328" t="s">
        <v>37</v>
      </c>
      <c r="C328">
        <v>72120</v>
      </c>
      <c r="D328" s="1">
        <v>38146</v>
      </c>
      <c r="E328">
        <v>6810</v>
      </c>
      <c r="F328">
        <v>48</v>
      </c>
      <c r="G328" t="str">
        <f>VLOOKUP(E328,'OIG-codes'!$A$1:$C$22,3,0)</f>
        <v>Temple, TX</v>
      </c>
    </row>
    <row r="329" spans="1:7" ht="11.25">
      <c r="A329" t="s">
        <v>418</v>
      </c>
      <c r="B329" t="s">
        <v>37</v>
      </c>
      <c r="C329">
        <v>78351</v>
      </c>
      <c r="D329" s="1">
        <v>37423</v>
      </c>
      <c r="E329">
        <v>1730</v>
      </c>
      <c r="F329">
        <v>48</v>
      </c>
      <c r="G329" t="str">
        <f>VLOOKUP(E329,'OIG-codes'!$A$1:$C$22,3,0)</f>
        <v>Dallas, TX</v>
      </c>
    </row>
    <row r="330" spans="1:7" ht="11.25">
      <c r="A330" t="s">
        <v>419</v>
      </c>
      <c r="B330" t="s">
        <v>37</v>
      </c>
      <c r="C330">
        <v>73604</v>
      </c>
      <c r="D330" s="1">
        <v>38361</v>
      </c>
      <c r="E330">
        <v>1730</v>
      </c>
      <c r="F330">
        <v>48</v>
      </c>
      <c r="G330" t="str">
        <f>VLOOKUP(E330,'OIG-codes'!$A$1:$C$22,3,0)</f>
        <v>Dallas, TX</v>
      </c>
    </row>
    <row r="331" spans="1:7" ht="11.25">
      <c r="A331" t="s">
        <v>420</v>
      </c>
      <c r="B331" t="s">
        <v>39</v>
      </c>
      <c r="C331">
        <v>72120</v>
      </c>
      <c r="D331" s="1" t="s">
        <v>32</v>
      </c>
      <c r="E331">
        <v>6810</v>
      </c>
      <c r="F331">
        <v>48</v>
      </c>
      <c r="G331" t="str">
        <f>VLOOKUP(E331,'OIG-codes'!$A$1:$C$22,3,0)</f>
        <v>Temple, TX</v>
      </c>
    </row>
    <row r="332" spans="1:7" ht="11.25">
      <c r="A332" t="s">
        <v>421</v>
      </c>
      <c r="B332" t="s">
        <v>37</v>
      </c>
      <c r="C332">
        <v>67613</v>
      </c>
      <c r="D332" s="1">
        <v>38503</v>
      </c>
      <c r="E332">
        <v>6810</v>
      </c>
      <c r="F332">
        <v>48</v>
      </c>
      <c r="G332" t="str">
        <f>VLOOKUP(E332,'OIG-codes'!$A$1:$C$22,3,0)</f>
        <v>Temple, TX</v>
      </c>
    </row>
    <row r="333" spans="1:7" ht="11.25">
      <c r="A333" t="s">
        <v>422</v>
      </c>
      <c r="B333" t="s">
        <v>37</v>
      </c>
      <c r="C333">
        <v>76627</v>
      </c>
      <c r="D333" s="1">
        <v>37045</v>
      </c>
      <c r="E333">
        <v>6810</v>
      </c>
      <c r="F333">
        <v>48</v>
      </c>
      <c r="G333" t="str">
        <f>VLOOKUP(E333,'OIG-codes'!$A$1:$C$22,3,0)</f>
        <v>Temple, TX</v>
      </c>
    </row>
    <row r="334" spans="1:7" ht="11.25">
      <c r="A334" t="s">
        <v>423</v>
      </c>
      <c r="B334" t="s">
        <v>37</v>
      </c>
      <c r="C334">
        <v>69867</v>
      </c>
      <c r="D334" s="1">
        <v>38459</v>
      </c>
      <c r="E334">
        <v>6810</v>
      </c>
      <c r="F334">
        <v>48</v>
      </c>
      <c r="G334" t="str">
        <f>VLOOKUP(E334,'OIG-codes'!$A$1:$C$22,3,0)</f>
        <v>Temple, TX</v>
      </c>
    </row>
    <row r="335" spans="1:7" ht="11.25">
      <c r="A335" t="s">
        <v>424</v>
      </c>
      <c r="B335" t="s">
        <v>37</v>
      </c>
      <c r="C335">
        <v>83099</v>
      </c>
      <c r="D335" s="1">
        <v>35813</v>
      </c>
      <c r="E335">
        <v>1730</v>
      </c>
      <c r="F335">
        <v>48</v>
      </c>
      <c r="G335" t="str">
        <f>VLOOKUP(E335,'OIG-codes'!$A$1:$C$22,3,0)</f>
        <v>Dallas, TX</v>
      </c>
    </row>
    <row r="336" spans="1:7" ht="11.25">
      <c r="A336" t="s">
        <v>425</v>
      </c>
      <c r="B336" t="s">
        <v>37</v>
      </c>
      <c r="C336">
        <v>69867</v>
      </c>
      <c r="D336" s="1">
        <v>38179</v>
      </c>
      <c r="E336">
        <v>6810</v>
      </c>
      <c r="F336">
        <v>48</v>
      </c>
      <c r="G336" t="str">
        <f>VLOOKUP(E336,'OIG-codes'!$A$1:$C$22,3,0)</f>
        <v>Temple, TX</v>
      </c>
    </row>
    <row r="337" spans="1:7" ht="11.25">
      <c r="A337" t="s">
        <v>426</v>
      </c>
      <c r="B337" t="s">
        <v>37</v>
      </c>
      <c r="C337">
        <v>73604</v>
      </c>
      <c r="D337" s="1">
        <v>38193</v>
      </c>
      <c r="E337">
        <v>1730</v>
      </c>
      <c r="F337">
        <v>48</v>
      </c>
      <c r="G337" t="str">
        <f>VLOOKUP(E337,'OIG-codes'!$A$1:$C$22,3,0)</f>
        <v>Dallas, TX</v>
      </c>
    </row>
    <row r="338" spans="1:7" ht="11.25">
      <c r="A338" t="s">
        <v>427</v>
      </c>
      <c r="B338" t="s">
        <v>37</v>
      </c>
      <c r="C338">
        <v>74373</v>
      </c>
      <c r="D338" s="1">
        <v>37633</v>
      </c>
      <c r="E338">
        <v>6810</v>
      </c>
      <c r="F338">
        <v>48</v>
      </c>
      <c r="G338" t="str">
        <f>VLOOKUP(E338,'OIG-codes'!$A$1:$C$22,3,0)</f>
        <v>Temple, TX</v>
      </c>
    </row>
    <row r="339" spans="1:7" ht="11.25">
      <c r="A339" t="s">
        <v>428</v>
      </c>
      <c r="B339" t="s">
        <v>37</v>
      </c>
      <c r="C339">
        <v>101644</v>
      </c>
      <c r="D339" s="1">
        <v>36555</v>
      </c>
      <c r="E339">
        <v>1730</v>
      </c>
      <c r="F339">
        <v>48</v>
      </c>
      <c r="G339" t="str">
        <f>VLOOKUP(E339,'OIG-codes'!$A$1:$C$22,3,0)</f>
        <v>Dallas, TX</v>
      </c>
    </row>
    <row r="340" spans="1:7" ht="11.25">
      <c r="A340" t="s">
        <v>429</v>
      </c>
      <c r="B340" t="s">
        <v>37</v>
      </c>
      <c r="C340">
        <v>99164</v>
      </c>
      <c r="D340" s="1" t="s">
        <v>32</v>
      </c>
      <c r="E340">
        <v>6810</v>
      </c>
      <c r="F340">
        <v>48</v>
      </c>
      <c r="G340" t="str">
        <f>VLOOKUP(E340,'OIG-codes'!$A$1:$C$22,3,0)</f>
        <v>Temple, TX</v>
      </c>
    </row>
    <row r="341" spans="1:7" ht="11.25">
      <c r="A341" t="s">
        <v>430</v>
      </c>
      <c r="B341" t="s">
        <v>37</v>
      </c>
      <c r="C341">
        <v>95997</v>
      </c>
      <c r="D341" s="1">
        <v>36919</v>
      </c>
      <c r="E341">
        <v>1730</v>
      </c>
      <c r="F341">
        <v>48</v>
      </c>
      <c r="G341" t="str">
        <f>VLOOKUP(E341,'OIG-codes'!$A$1:$C$22,3,0)</f>
        <v>Dallas, TX</v>
      </c>
    </row>
    <row r="342" spans="1:7" ht="11.25">
      <c r="A342" t="s">
        <v>431</v>
      </c>
      <c r="B342" t="s">
        <v>37</v>
      </c>
      <c r="C342">
        <v>96484</v>
      </c>
      <c r="D342" s="1">
        <v>33497</v>
      </c>
      <c r="E342">
        <v>6810</v>
      </c>
      <c r="F342">
        <v>48</v>
      </c>
      <c r="G342" t="str">
        <f>VLOOKUP(E342,'OIG-codes'!$A$1:$C$22,3,0)</f>
        <v>Temple, TX</v>
      </c>
    </row>
    <row r="343" spans="1:7" ht="11.25">
      <c r="A343" t="s">
        <v>432</v>
      </c>
      <c r="B343" t="s">
        <v>37</v>
      </c>
      <c r="C343">
        <v>88443</v>
      </c>
      <c r="D343" s="1" t="s">
        <v>32</v>
      </c>
      <c r="E343">
        <v>6810</v>
      </c>
      <c r="F343">
        <v>48</v>
      </c>
      <c r="G343" t="str">
        <f>VLOOKUP(E343,'OIG-codes'!$A$1:$C$22,3,0)</f>
        <v>Temple, TX</v>
      </c>
    </row>
    <row r="344" spans="1:7" ht="11.25">
      <c r="A344" t="s">
        <v>433</v>
      </c>
      <c r="B344" t="s">
        <v>37</v>
      </c>
      <c r="C344">
        <v>91123</v>
      </c>
      <c r="D344" s="1">
        <v>35637</v>
      </c>
      <c r="E344">
        <v>6810</v>
      </c>
      <c r="F344">
        <v>48</v>
      </c>
      <c r="G344" t="str">
        <f>VLOOKUP(E344,'OIG-codes'!$A$1:$C$22,3,0)</f>
        <v>Temple, TX</v>
      </c>
    </row>
    <row r="345" spans="1:7" ht="11.25">
      <c r="A345" t="s">
        <v>434</v>
      </c>
      <c r="B345" t="s">
        <v>37</v>
      </c>
      <c r="C345">
        <v>99164</v>
      </c>
      <c r="D345" s="1" t="s">
        <v>32</v>
      </c>
      <c r="E345">
        <v>6810</v>
      </c>
      <c r="F345">
        <v>48</v>
      </c>
      <c r="G345" t="str">
        <f>VLOOKUP(E345,'OIG-codes'!$A$1:$C$22,3,0)</f>
        <v>Temple, TX</v>
      </c>
    </row>
    <row r="346" spans="1:7" ht="11.25">
      <c r="A346" t="s">
        <v>435</v>
      </c>
      <c r="B346" t="s">
        <v>37</v>
      </c>
      <c r="C346">
        <v>96484</v>
      </c>
      <c r="D346" s="1">
        <v>33441</v>
      </c>
      <c r="E346">
        <v>6810</v>
      </c>
      <c r="F346">
        <v>48</v>
      </c>
      <c r="G346" t="str">
        <f>VLOOKUP(E346,'OIG-codes'!$A$1:$C$22,3,0)</f>
        <v>Temple, TX</v>
      </c>
    </row>
    <row r="347" spans="1:7" ht="11.25">
      <c r="A347" t="s">
        <v>436</v>
      </c>
      <c r="B347" t="s">
        <v>149</v>
      </c>
      <c r="C347">
        <v>80402</v>
      </c>
      <c r="D347" s="1">
        <v>38361</v>
      </c>
      <c r="E347">
        <v>6810</v>
      </c>
      <c r="F347">
        <v>48</v>
      </c>
      <c r="G347" t="str">
        <f>VLOOKUP(E347,'OIG-codes'!$A$1:$C$22,3,0)</f>
        <v>Temple, TX</v>
      </c>
    </row>
    <row r="348" spans="1:7" ht="11.25">
      <c r="A348" t="s">
        <v>437</v>
      </c>
      <c r="B348" t="s">
        <v>37</v>
      </c>
      <c r="C348">
        <v>83083</v>
      </c>
      <c r="D348" s="1">
        <v>37143</v>
      </c>
      <c r="E348">
        <v>6810</v>
      </c>
      <c r="F348">
        <v>48</v>
      </c>
      <c r="G348" t="str">
        <f>VLOOKUP(E348,'OIG-codes'!$A$1:$C$22,3,0)</f>
        <v>Temple, TX</v>
      </c>
    </row>
    <row r="349" spans="1:7" ht="11.25">
      <c r="A349" t="s">
        <v>438</v>
      </c>
      <c r="B349" t="s">
        <v>37</v>
      </c>
      <c r="C349">
        <v>99164</v>
      </c>
      <c r="D349" s="1">
        <v>39341</v>
      </c>
      <c r="E349">
        <v>6810</v>
      </c>
      <c r="F349">
        <v>48</v>
      </c>
      <c r="G349" t="str">
        <f>VLOOKUP(E349,'OIG-codes'!$A$1:$C$22,3,0)</f>
        <v>Temple, TX</v>
      </c>
    </row>
    <row r="350" spans="1:7" ht="11.25">
      <c r="A350" t="s">
        <v>439</v>
      </c>
      <c r="B350" t="s">
        <v>37</v>
      </c>
      <c r="C350">
        <v>90618</v>
      </c>
      <c r="D350" s="1">
        <v>35309</v>
      </c>
      <c r="E350">
        <v>6810</v>
      </c>
      <c r="F350">
        <v>48</v>
      </c>
      <c r="G350" t="str">
        <f>VLOOKUP(E350,'OIG-codes'!$A$1:$C$22,3,0)</f>
        <v>Temple, TX</v>
      </c>
    </row>
    <row r="351" spans="1:7" ht="11.25">
      <c r="A351" t="s">
        <v>440</v>
      </c>
      <c r="B351" t="s">
        <v>37</v>
      </c>
      <c r="C351">
        <v>95997</v>
      </c>
      <c r="D351" s="1">
        <v>36975</v>
      </c>
      <c r="E351">
        <v>1730</v>
      </c>
      <c r="F351">
        <v>48</v>
      </c>
      <c r="G351" t="str">
        <f>VLOOKUP(E351,'OIG-codes'!$A$1:$C$22,3,0)</f>
        <v>Dallas, TX</v>
      </c>
    </row>
    <row r="352" spans="1:7" ht="11.25">
      <c r="A352" t="s">
        <v>441</v>
      </c>
      <c r="B352" t="s">
        <v>37</v>
      </c>
      <c r="C352">
        <v>96484</v>
      </c>
      <c r="D352" s="1" t="s">
        <v>32</v>
      </c>
      <c r="E352">
        <v>6810</v>
      </c>
      <c r="F352">
        <v>48</v>
      </c>
      <c r="G352" t="str">
        <f>VLOOKUP(E352,'OIG-codes'!$A$1:$C$22,3,0)</f>
        <v>Temple, TX</v>
      </c>
    </row>
    <row r="353" spans="1:7" ht="11.25">
      <c r="A353" t="s">
        <v>442</v>
      </c>
      <c r="B353" t="s">
        <v>37</v>
      </c>
      <c r="C353">
        <v>83083</v>
      </c>
      <c r="D353" s="1">
        <v>37269</v>
      </c>
      <c r="E353">
        <v>6810</v>
      </c>
      <c r="F353">
        <v>48</v>
      </c>
      <c r="G353" t="str">
        <f>VLOOKUP(E353,'OIG-codes'!$A$1:$C$22,3,0)</f>
        <v>Temple, TX</v>
      </c>
    </row>
    <row r="354" spans="1:7" ht="11.25">
      <c r="A354" t="s">
        <v>443</v>
      </c>
      <c r="B354" t="s">
        <v>58</v>
      </c>
      <c r="C354">
        <v>117184</v>
      </c>
      <c r="D354" s="1" t="s">
        <v>32</v>
      </c>
      <c r="E354">
        <v>6810</v>
      </c>
      <c r="F354">
        <v>48</v>
      </c>
      <c r="G354" t="str">
        <f>VLOOKUP(E354,'OIG-codes'!$A$1:$C$22,3,0)</f>
        <v>Temple, TX</v>
      </c>
    </row>
    <row r="355" spans="1:7" ht="11.25">
      <c r="A355" t="s">
        <v>444</v>
      </c>
      <c r="B355" t="s">
        <v>58</v>
      </c>
      <c r="C355">
        <v>104513</v>
      </c>
      <c r="D355" s="1">
        <v>36331</v>
      </c>
      <c r="E355">
        <v>6810</v>
      </c>
      <c r="F355">
        <v>48</v>
      </c>
      <c r="G355" t="str">
        <f>VLOOKUP(E355,'OIG-codes'!$A$1:$C$22,3,0)</f>
        <v>Temple, TX</v>
      </c>
    </row>
    <row r="356" spans="1:7" ht="11.25">
      <c r="A356" t="s">
        <v>445</v>
      </c>
      <c r="B356" t="s">
        <v>58</v>
      </c>
      <c r="C356">
        <v>107077</v>
      </c>
      <c r="D356" s="1" t="s">
        <v>32</v>
      </c>
      <c r="E356">
        <v>6810</v>
      </c>
      <c r="F356">
        <v>48</v>
      </c>
      <c r="G356" t="str">
        <f>VLOOKUP(E356,'OIG-codes'!$A$1:$C$22,3,0)</f>
        <v>Temple, TX</v>
      </c>
    </row>
    <row r="357" spans="1:7" ht="11.25">
      <c r="A357" t="s">
        <v>446</v>
      </c>
      <c r="B357" t="s">
        <v>58</v>
      </c>
      <c r="C357">
        <v>116777</v>
      </c>
      <c r="D357" s="1" t="s">
        <v>32</v>
      </c>
      <c r="E357">
        <v>1730</v>
      </c>
      <c r="F357">
        <v>48</v>
      </c>
      <c r="G357" t="str">
        <f>VLOOKUP(E357,'OIG-codes'!$A$1:$C$22,3,0)</f>
        <v>Dallas, TX</v>
      </c>
    </row>
    <row r="358" spans="1:7" ht="11.25">
      <c r="A358" t="s">
        <v>447</v>
      </c>
      <c r="B358" t="s">
        <v>448</v>
      </c>
      <c r="C358">
        <v>137839</v>
      </c>
      <c r="D358" s="1">
        <v>37815</v>
      </c>
      <c r="E358">
        <v>6810</v>
      </c>
      <c r="F358">
        <v>48</v>
      </c>
      <c r="G358" t="str">
        <f>VLOOKUP(E358,'OIG-codes'!$A$1:$C$22,3,0)</f>
        <v>Temple, TX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2009-03-12T12:58:41Z</dcterms:modified>
  <cp:category/>
  <cp:version/>
  <cp:contentType/>
  <cp:contentStatus/>
  <cp:revision>2</cp:revision>
</cp:coreProperties>
</file>